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185" yWindow="65521" windowWidth="11130" windowHeight="8910" activeTab="0"/>
  </bookViews>
  <sheets>
    <sheet name="титул" sheetId="1" r:id="rId1"/>
    <sheet name="зміст" sheetId="2" r:id="rId2"/>
    <sheet name="передмова" sheetId="3" r:id="rId3"/>
    <sheet name="7" sheetId="4" r:id="rId4"/>
    <sheet name="8, 10" sheetId="5" r:id="rId5"/>
    <sheet name="9" sheetId="6" r:id="rId6"/>
    <sheet name="11" sheetId="7" r:id="rId7"/>
    <sheet name="12" sheetId="8" r:id="rId8"/>
    <sheet name="13" sheetId="9" r:id="rId9"/>
    <sheet name="14" sheetId="10" r:id="rId10"/>
    <sheet name="15" sheetId="11" r:id="rId11"/>
    <sheet name="16" sheetId="12" r:id="rId12"/>
    <sheet name="17" sheetId="13" r:id="rId13"/>
    <sheet name="18" sheetId="14" r:id="rId14"/>
    <sheet name="19" sheetId="15" r:id="rId15"/>
    <sheet name="20" sheetId="16" r:id="rId16"/>
    <sheet name="21" sheetId="17" r:id="rId17"/>
    <sheet name="22" sheetId="18" r:id="rId18"/>
    <sheet name="23" sheetId="19" r:id="rId19"/>
    <sheet name="24" sheetId="20" r:id="rId20"/>
    <sheet name="25" sheetId="21" r:id="rId21"/>
    <sheet name="26-29" sheetId="22" r:id="rId22"/>
    <sheet name="30" sheetId="23" r:id="rId23"/>
    <sheet name="31" sheetId="24" r:id="rId24"/>
    <sheet name="32" sheetId="25" r:id="rId25"/>
    <sheet name="33" sheetId="26" r:id="rId26"/>
    <sheet name="34" sheetId="27" r:id="rId27"/>
    <sheet name="35" sheetId="28" r:id="rId28"/>
    <sheet name="36" sheetId="29" r:id="rId29"/>
    <sheet name="37" sheetId="30" r:id="rId30"/>
    <sheet name="38-41" sheetId="31" r:id="rId31"/>
    <sheet name="42" sheetId="32" r:id="rId32"/>
    <sheet name="43" sheetId="33" r:id="rId33"/>
    <sheet name="44" sheetId="34" r:id="rId34"/>
    <sheet name="45" sheetId="35" r:id="rId35"/>
    <sheet name="46" sheetId="36" r:id="rId36"/>
    <sheet name="47-49" sheetId="37" r:id="rId37"/>
    <sheet name="50-53" sheetId="38" r:id="rId38"/>
  </sheets>
  <definedNames>
    <definedName name="_xlnm.Print_Area" localSheetId="6">'11'!$A$1:$E$38</definedName>
    <definedName name="_xlnm.Print_Area" localSheetId="7">'12'!$A$1:$E$37</definedName>
    <definedName name="_xlnm.Print_Area" localSheetId="8">'13'!$A$1:$E$37</definedName>
    <definedName name="_xlnm.Print_Area" localSheetId="9">'14'!$A$1:$G$37</definedName>
    <definedName name="_xlnm.Print_Area" localSheetId="10">'15'!$A$1:$G$37</definedName>
    <definedName name="_xlnm.Print_Area" localSheetId="11">'16'!$A$1:$G$37</definedName>
    <definedName name="_xlnm.Print_Area" localSheetId="12">'17'!$A$1:$H$38</definedName>
    <definedName name="_xlnm.Print_Area" localSheetId="13">'18'!$A$1:$H$38</definedName>
    <definedName name="_xlnm.Print_Area" localSheetId="14">'19'!$A$1:$H$38</definedName>
    <definedName name="_xlnm.Print_Area" localSheetId="15">'20'!$A$1:$F$37</definedName>
    <definedName name="_xlnm.Print_Area" localSheetId="16">'21'!$A$1:$F$37</definedName>
    <definedName name="_xlnm.Print_Area" localSheetId="17">'22'!$A$1:$F$37</definedName>
    <definedName name="_xlnm.Print_Area" localSheetId="18">'23'!$A$1:$I$38</definedName>
    <definedName name="_xlnm.Print_Area" localSheetId="19">'24'!$A$1:$I$38</definedName>
    <definedName name="_xlnm.Print_Area" localSheetId="20">'25'!$A$1:$I$38</definedName>
    <definedName name="_xlnm.Print_Area" localSheetId="21">'26-29'!$A$1:$AE$49</definedName>
    <definedName name="_xlnm.Print_Area" localSheetId="22">'30'!$A$1:$H$38</definedName>
    <definedName name="_xlnm.Print_Area" localSheetId="23">'31'!$A$1:$H$38</definedName>
    <definedName name="_xlnm.Print_Area" localSheetId="24">'32'!$A$1:$H$38</definedName>
    <definedName name="_xlnm.Print_Area" localSheetId="25">'33'!$A$1:$H$37</definedName>
    <definedName name="_xlnm.Print_Area" localSheetId="26">'34'!$A$1:$G$37</definedName>
    <definedName name="_xlnm.Print_Area" localSheetId="27">'35'!$A$1:$F$37</definedName>
    <definedName name="_xlnm.Print_Area" localSheetId="28">'36'!$A$1:$F$37</definedName>
    <definedName name="_xlnm.Print_Area" localSheetId="30">'38-41'!$A$1:$AE$87</definedName>
    <definedName name="_xlnm.Print_Area" localSheetId="31">'42'!$A$1:$J$48</definedName>
    <definedName name="_xlnm.Print_Area" localSheetId="32">'43'!$A$1:$E$37</definedName>
    <definedName name="_xlnm.Print_Area" localSheetId="33">'44'!$A$1:$E$37</definedName>
    <definedName name="_xlnm.Print_Area" localSheetId="34">'45'!$A$1:$E$37</definedName>
    <definedName name="_xlnm.Print_Area" localSheetId="35">'46'!$A$1:$E$37</definedName>
    <definedName name="_xlnm.Print_Area" localSheetId="36">'47-49'!$A$1:$G$105</definedName>
    <definedName name="_xlnm.Print_Area" localSheetId="37">'50-53'!$A$1:$D$169</definedName>
    <definedName name="_xlnm.Print_Area" localSheetId="3">'7'!$A$1:$I$47</definedName>
    <definedName name="_xlnm.Print_Area" localSheetId="4">'8, 10'!$A$1:$P$43</definedName>
    <definedName name="_xlnm.Print_Area" localSheetId="5">'9'!$A$1:$I$46</definedName>
    <definedName name="_xlnm.Print_Area" localSheetId="1">'зміст'!$A$1:$B$47</definedName>
    <definedName name="_xlnm.Print_Area" localSheetId="2">'передмова'!$A$1:$A$27</definedName>
    <definedName name="_xlnm.Print_Area" localSheetId="0">'титул'!$A$1:$K$59</definedName>
  </definedNames>
  <calcPr fullCalcOnLoad="1"/>
</workbook>
</file>

<file path=xl/sharedStrings.xml><?xml version="1.0" encoding="utf-8"?>
<sst xmlns="http://schemas.openxmlformats.org/spreadsheetml/2006/main" count="7188" uniqueCount="800">
  <si>
    <t xml:space="preserve">       Загальна забудована площа організаторів виставок становила 1268 тис. кв.м, а загальна виставкова площа виставкових центрів – 206 тис. кв.м. </t>
  </si>
  <si>
    <t xml:space="preserve">       Середня тривалість заходів коливалася у межах 2–7 днів.</t>
  </si>
  <si>
    <t>Кіровоградська РТПП</t>
  </si>
  <si>
    <t>Луганська  РТПП</t>
  </si>
  <si>
    <t>03150, м.Київ, вул.В.Васильківська, 57/3</t>
  </si>
  <si>
    <t xml:space="preserve">ТОВ "Екста"                                                                                                                                                                                 </t>
  </si>
  <si>
    <t>04212, м.Київ, вул. Малиновського,11</t>
  </si>
  <si>
    <t xml:space="preserve">ТОВ "ВЦ ТІС"                                                                                                                                                                                               </t>
  </si>
  <si>
    <t>Головне управління економіки                                 Чернігівської ОДА</t>
  </si>
  <si>
    <t xml:space="preserve">  У 2010 РОЦІ, ЗА РЕГІОНАМИ </t>
  </si>
  <si>
    <t>РОЗПОДІЛ  ВИСТАВОК  ЗА  СТАТУСОМ  У 2010 РОЦІ,</t>
  </si>
  <si>
    <t>РОЗПОДІЛ  ЯРМАРКІВ  ЗА  СТАТУСОМ  У 2010 РОЦІ,</t>
  </si>
  <si>
    <t>РОЗПОДІЛ  ВИСТАВОК  ЗА  ТЕМАТИКОЮ  У 2010 РОЦІ,</t>
  </si>
  <si>
    <t>РОЗПОДІЛ  ЯРМАРКІВ  ЗА  ТЕМАТИКОЮ  У 2010 РОЦІ,</t>
  </si>
  <si>
    <t xml:space="preserve"> ПЕРІОДИЧНІСТЮ ТА ТРИВАЛІСТЮ У 2010 РОЦІ, ЗА РЕГІОНАМИ </t>
  </si>
  <si>
    <t xml:space="preserve"> ТА ТРИВАЛІСТЮ У 2010 РОЦІ, ЗА РЕГІОНАМИ </t>
  </si>
  <si>
    <t xml:space="preserve">   ТА ТРИВАЛІСТЮ У 2010 РОЦІ, ЗА РЕГІОНАМИ </t>
  </si>
  <si>
    <t xml:space="preserve"> ДЛЯ ПРОВЕДЕННЯ  ЯРМАРКІВ У 2010 РОЦІ, ЗА РЕГІОНАМИ </t>
  </si>
  <si>
    <t xml:space="preserve"> ДЛЯ ПРОВЕДЕННЯ  ВИСТАВОК У 2010 РОЦІ, ЗА РЕГІОНАМИ </t>
  </si>
  <si>
    <t xml:space="preserve"> ОРГАНІЗАТОРІВ ВИСТАВОК У 2010 РОЦІ, ЗА РЕГІОНАМИ </t>
  </si>
  <si>
    <t xml:space="preserve"> ЗАХОДІВ У 2010 РОЦІ, ЗА РЕГІОНАМИ </t>
  </si>
  <si>
    <t>ЗАТ "Київський міжнародний                                   контрактовий ярмарок"</t>
  </si>
  <si>
    <t xml:space="preserve">ПП "Виставковий центр "Фешн плюс"                                                                                                                                                                       </t>
  </si>
  <si>
    <t xml:space="preserve">51400, м.Павлоград, вул.Котовського, 259                                                                                </t>
  </si>
  <si>
    <t xml:space="preserve"> 29000, м.Хмельницький, вул.Подільська, 109/1                                                                           </t>
  </si>
  <si>
    <t xml:space="preserve">Виставковий центр Чернігівської ТПП                                                                                                                                                                     </t>
  </si>
  <si>
    <t xml:space="preserve">14000, м.Чернігів, вул.Рокосовського, 20-а                                                                              </t>
  </si>
  <si>
    <t>Х</t>
  </si>
  <si>
    <t>ТА ВИСТАВКОВИХ ЦЕНТРІВ У 2010 РОЦІ</t>
  </si>
  <si>
    <t>2010 рік                у % до                                    2009 року</t>
  </si>
  <si>
    <t>2010 рік</t>
  </si>
  <si>
    <t xml:space="preserve">01034, м.Київ, вул. Володимирська, 49а                                                                                  </t>
  </si>
  <si>
    <t xml:space="preserve">ТОВ "Фірма "Рондо-Контракт"                                                                                                                                                                             </t>
  </si>
  <si>
    <t xml:space="preserve">ПП Чумак Л.Б.                                                                                                                                                                                           </t>
  </si>
  <si>
    <t xml:space="preserve">04210, м.Київ, пр-т Героїв Сталінграду, 12е                                                                             </t>
  </si>
  <si>
    <t>Проведено виставкових заходів-всього</t>
  </si>
  <si>
    <t>у межах України</t>
  </si>
  <si>
    <t>за межами України</t>
  </si>
  <si>
    <t>Україна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</si>
  <si>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</si>
  <si>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</si>
  <si>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</si>
  <si>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</si>
  <si>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</si>
  <si>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</si>
  <si>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</si>
  <si>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</si>
  <si>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</si>
  <si>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</si>
  <si>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</si>
  <si>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</si>
  <si>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</si>
  <si>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</si>
  <si>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</si>
  <si>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</si>
  <si>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</si>
  <si>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</si>
  <si>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</si>
  <si>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</si>
  <si>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</si>
  <si>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</si>
  <si>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</si>
  <si>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ТЗОВ "Агенство маркетингу та розвитку"</t>
  </si>
  <si>
    <t>ТЗОВ "Виставковий центр "Лемберг"</t>
  </si>
  <si>
    <t>79024, м.Львів, вул.Б.Хмельницького, 176</t>
  </si>
  <si>
    <t>79054, м.Львів, вул.Городоцька, 172</t>
  </si>
  <si>
    <t>КВЗ Одеського  морського                                         торговельного  порту</t>
  </si>
  <si>
    <t>ТОВ "Інформаційний центр економічного розвитку"</t>
  </si>
  <si>
    <t>КП "Агенція регіонального розвитку"</t>
  </si>
  <si>
    <t>понад 350</t>
  </si>
  <si>
    <t>74900, м.Н.Каховка, пр-т Дніпровський, 23</t>
  </si>
  <si>
    <t xml:space="preserve">03022, м.Київ, вул. Васильківська, 34 </t>
  </si>
  <si>
    <t>ТОВ "Парус Експо Медіа"</t>
  </si>
  <si>
    <t>03035, м. Київ, вул. Урицького 45</t>
  </si>
  <si>
    <t>ЗАТ "Телерадіокур'єр"</t>
  </si>
  <si>
    <t>02002, м. Київ, вул. Луначарського, 24</t>
  </si>
  <si>
    <t>ПП "Промоушн центр "Український подіум"</t>
  </si>
  <si>
    <t>ТОВ "Техекспо"</t>
  </si>
  <si>
    <t>03151, м. Київ, пр-т Повітрофлотський, 54</t>
  </si>
  <si>
    <t>ЗАТ "Компанія "Естет"</t>
  </si>
  <si>
    <t>ТОВ "Смарт Експо"</t>
  </si>
  <si>
    <t>01024, м. Київ, вул. Академіка Богомольця, 6</t>
  </si>
  <si>
    <t>ТОВ "Асд-Ресурс"</t>
  </si>
  <si>
    <t>04071, м. Київ, вул. Заболотного, 15</t>
  </si>
  <si>
    <t>03127, м. Київ, пр-т 40-річчя Жовтня, 100/2</t>
  </si>
  <si>
    <t>НК "Експоцентр України"</t>
  </si>
  <si>
    <t>ТОВ "Лабораторія маркетингових                             технологій"</t>
  </si>
  <si>
    <t>Чернівецька</t>
  </si>
  <si>
    <t>Чернігівська</t>
  </si>
  <si>
    <t>м. Київ</t>
  </si>
  <si>
    <t>м. Севастополь</t>
  </si>
  <si>
    <t>Контроль</t>
  </si>
  <si>
    <t xml:space="preserve">РОЗПОДІЛ  ВИСТАВКОВИХ  ЗАХОДІВ  ЗА  ДЖЕРЕЛАМИ  ЇХ </t>
  </si>
  <si>
    <t>РОЗПОДІЛ  ЯРМАРКІВ  ЗА  МІСЦЕМ  ЇХ  ПРОВЕДЕННЯ</t>
  </si>
  <si>
    <t>РОЗПОДІЛ  ВИСТАВОК  ЗА  МІСЦЕМ  ЇХ  ПРОВЕДЕННЯ</t>
  </si>
  <si>
    <t>Проведено виставок-всього</t>
  </si>
  <si>
    <t>Проведено ярмарків-всього</t>
  </si>
  <si>
    <t xml:space="preserve">Регіони, в яких
зареєстровані органі-затори виставок
</t>
  </si>
  <si>
    <t xml:space="preserve">Регіони, в яких
зареєстровані організатори виставок
</t>
  </si>
  <si>
    <t>РОЗПОДІЛ  ВИСТАВОК  ЗА  ДЖЕРЕЛАМИ  ЇХ  ФІНАНСУВАННЯ</t>
  </si>
  <si>
    <t>державний бюджет</t>
  </si>
  <si>
    <t>місцеві бюджети</t>
  </si>
  <si>
    <t>змішані джерела</t>
  </si>
  <si>
    <t>комер-ційна діяльність</t>
  </si>
  <si>
    <t>з них за участю державного або місцевих бюджетів</t>
  </si>
  <si>
    <t>РОЗПОДІЛ  ЯРМАРКІВ  ЗА  ДЖЕРЕЛАМИ  ЇХ  ФІНАНСУВАННЯ</t>
  </si>
  <si>
    <t>Проведено ярмарків - всього</t>
  </si>
  <si>
    <t>Еквадор</t>
  </si>
  <si>
    <t>Туніс</t>
  </si>
  <si>
    <t>національних</t>
  </si>
  <si>
    <t>всесвіт-ніх</t>
  </si>
  <si>
    <t>міжна-родних</t>
  </si>
  <si>
    <t>міжрегіо-нальних</t>
  </si>
  <si>
    <t>регіо-нальних</t>
  </si>
  <si>
    <t>за участю тільки вітчизняних фірм</t>
  </si>
  <si>
    <t>РОЗПОДІЛ  ВИСТАВКОВИХ  ЗАХОДІВ  ЗА  СТАТУСОМ</t>
  </si>
  <si>
    <t xml:space="preserve"> ЗА РЕГІОНАМИ </t>
  </si>
  <si>
    <t>РОЗПОДІЛ  ВИСТАВКОВИХ  ЗАХОДІВ  ЗА  ТЕМАТИКОЮ</t>
  </si>
  <si>
    <t>універсальні</t>
  </si>
  <si>
    <t>галузеві (спеціалі-зовані)</t>
  </si>
  <si>
    <t>багатогалузеві виставки та ярмарки споживчих товарів</t>
  </si>
  <si>
    <t>багатогалузеві виставки та ярмарки обладнання і технологій</t>
  </si>
  <si>
    <t xml:space="preserve"> </t>
  </si>
  <si>
    <t xml:space="preserve">   ЗА РЕГІОНАМИ </t>
  </si>
  <si>
    <t>за цільовою аудиторією</t>
  </si>
  <si>
    <t>за періодичністю</t>
  </si>
  <si>
    <t xml:space="preserve">для широко-го кола відвіду-вачів </t>
  </si>
  <si>
    <t xml:space="preserve">для фахів-ців та широкого кола від-відувачів </t>
  </si>
  <si>
    <t>періо-дичні</t>
  </si>
  <si>
    <t>щорічні</t>
  </si>
  <si>
    <t>сезонні</t>
  </si>
  <si>
    <t>РОЗПОДІЛ  ВИСТАВКОВИХ  ЗАХОДІВ  ЗА  ЦІЛЬОВОЮ АУДИТОРІЄЮ,</t>
  </si>
  <si>
    <t>РОЗПОДІЛ  ЯРМАРКІВ  ЗА  ЦІЛЬОВОЮ АУДИТОРІЄЮ,  ПЕРІОДИЧНІСТЮ</t>
  </si>
  <si>
    <t>РОЗПОДІЛ  ВИСТАВОК  ЗА  ЦІЛЬОВОЮ АУДИТОРІЄЮ,  ПЕРІОДИЧНІСТЮ</t>
  </si>
  <si>
    <t xml:space="preserve">КІЛЬКІСТЬ УЧАСНИКІВ ТА ВІДВІДУВАЧІВ ВИСТАВКОВИХ </t>
  </si>
  <si>
    <t>Кількість учасників - всього</t>
  </si>
  <si>
    <t>02068, м. Київ, вул. Кошиця, 9</t>
  </si>
  <si>
    <t>вул. Шота Руставелі, 3, м. Київ, 01023, Україна</t>
  </si>
  <si>
    <t>тел. (044) 287-65-22, 287-33-45, факс: (044) 235-37-39</t>
  </si>
  <si>
    <r>
      <t xml:space="preserve">веб-сайт: </t>
    </r>
    <r>
      <rPr>
        <u val="single"/>
        <sz val="12"/>
        <rFont val="Times New Roman"/>
        <family val="1"/>
      </rPr>
      <t>www.ukrstat.gov.ua</t>
    </r>
  </si>
  <si>
    <t>Відповідальний за випуск І.В. Калачова</t>
  </si>
  <si>
    <t>УМОВНІ ПОЗНАЧЕННЯ</t>
  </si>
  <si>
    <t>Тире ( - )            - явищ не було</t>
  </si>
  <si>
    <t>Три крапки (...)  - відомості відсутні</t>
  </si>
  <si>
    <t xml:space="preserve">Символ ( х )      - заповнення рубрики за характером побудови таблиці не має сенсу </t>
  </si>
  <si>
    <t xml:space="preserve">                              або недоцільне.</t>
  </si>
  <si>
    <t>©  Державний комітет статистики України, 2010</t>
  </si>
  <si>
    <t>Нуль ( 0,0 )         - явища відбулися, але у вимірах, менших за ті, що можуть бути</t>
  </si>
  <si>
    <t xml:space="preserve">                               виражені   використаними у таблиці розрядами</t>
  </si>
  <si>
    <t>Вих. № 05/4-7/35      від 23.03.2010</t>
  </si>
  <si>
    <t>Регіони, в яких зареєстровані організатори виставок</t>
  </si>
  <si>
    <t>іноземних</t>
  </si>
  <si>
    <t>тих, що сплатили за  відвідування</t>
  </si>
  <si>
    <t>З них - іноземних</t>
  </si>
  <si>
    <t xml:space="preserve">КІЛЬКІСТЬ УЧАСНИКІВ ТА ВІДВІДУВАЧІВ ВИСТАВОК </t>
  </si>
  <si>
    <t xml:space="preserve">КІЛЬКІСТЬ УЧАСНИКІВ ТА ВІДВІДУВАЧІВ ЯРМАРКІВ </t>
  </si>
  <si>
    <t>виставки</t>
  </si>
  <si>
    <t>ярмарки</t>
  </si>
  <si>
    <t>виставки-ярмарки</t>
  </si>
  <si>
    <t xml:space="preserve">  за межами України</t>
  </si>
  <si>
    <t xml:space="preserve">  у межах України</t>
  </si>
  <si>
    <t xml:space="preserve">  державний бюджет</t>
  </si>
  <si>
    <t xml:space="preserve">  місцеві бюджети</t>
  </si>
  <si>
    <t xml:space="preserve">  комерційна діяльність</t>
  </si>
  <si>
    <t xml:space="preserve">  змішані джерела</t>
  </si>
  <si>
    <t xml:space="preserve">  всесвітніх</t>
  </si>
  <si>
    <t xml:space="preserve">  міжнародних</t>
  </si>
  <si>
    <t xml:space="preserve">  національних</t>
  </si>
  <si>
    <t xml:space="preserve">  міжрегіональних</t>
  </si>
  <si>
    <t xml:space="preserve">  регіональних</t>
  </si>
  <si>
    <t>49008, м.Дніпропетровськ, вул.Макарова, 27а</t>
  </si>
  <si>
    <t>10014, м.Житомир, вул.Черняховського, 10</t>
  </si>
  <si>
    <t>ТОВ "Виставковий центр НИК"</t>
  </si>
  <si>
    <t>65000, м.Одеса, пр.Добровольського, 150</t>
  </si>
  <si>
    <t>61054, м.Харків, вул.Академіка Павлова, 271</t>
  </si>
  <si>
    <t>ЗАТ "Радмир-Центр"</t>
  </si>
  <si>
    <t>Мальта</t>
  </si>
  <si>
    <t xml:space="preserve">  багатогалузеві виставки та ярмарки споживчих товарів</t>
  </si>
  <si>
    <t xml:space="preserve">  багатогалузеві виставки та ярмарки обладнання і технологій</t>
  </si>
  <si>
    <t xml:space="preserve">  галузеві (спеціалізовані)</t>
  </si>
  <si>
    <t xml:space="preserve">  універсальні</t>
  </si>
  <si>
    <t xml:space="preserve">  для широкого кола відвідувачів</t>
  </si>
  <si>
    <t xml:space="preserve">  для фахівців та широкого кола відвідувачів</t>
  </si>
  <si>
    <t xml:space="preserve">  для фахівців</t>
  </si>
  <si>
    <t xml:space="preserve">  періодичні</t>
  </si>
  <si>
    <t xml:space="preserve">  щорічні</t>
  </si>
  <si>
    <t xml:space="preserve">  сезонні</t>
  </si>
  <si>
    <t>Загальна забудована площа організаторів виставок, кв.м</t>
  </si>
  <si>
    <t xml:space="preserve">   із них - іноземних</t>
  </si>
  <si>
    <t xml:space="preserve">ОСНОВНІ ПОКАЗНИКИ ДІЯЛЬНОСТІ ОРГАНІЗАТОРІВ ВИСТАВОК </t>
  </si>
  <si>
    <t>Тематичні напрямки</t>
  </si>
  <si>
    <t>Код</t>
  </si>
  <si>
    <t>Назва</t>
  </si>
  <si>
    <t xml:space="preserve">      Усього виставкових заходів </t>
  </si>
  <si>
    <t>РОЗПОДІЛ ВИСТАВКОВИХ ЗАХОДІВ ЗА ТЕМАТИЧНИМИ НАПРЯМКАМИ</t>
  </si>
  <si>
    <t xml:space="preserve"> у тому числі за тематичними напрямками</t>
  </si>
  <si>
    <t xml:space="preserve">Ярмарки технічних товарів та товарів повсякденного попиту </t>
  </si>
  <si>
    <t xml:space="preserve">А.1 </t>
  </si>
  <si>
    <t>А.2</t>
  </si>
  <si>
    <t>А.3</t>
  </si>
  <si>
    <t>Ярмарки технічних товарів</t>
  </si>
  <si>
    <t>Ярмарки товарів повсякденного попиту</t>
  </si>
  <si>
    <t>Б.1</t>
  </si>
  <si>
    <t>Б.2</t>
  </si>
  <si>
    <t>Б.3</t>
  </si>
  <si>
    <t>Б.4</t>
  </si>
  <si>
    <t>Б.5</t>
  </si>
  <si>
    <t>Б.6</t>
  </si>
  <si>
    <t>Б.7</t>
  </si>
  <si>
    <t>Б.8</t>
  </si>
  <si>
    <t>Б.9</t>
  </si>
  <si>
    <t>Б.10</t>
  </si>
  <si>
    <t>Харчова промисловість. Напої і тютюн. Готель, ресторан, гастро-номія, підприємства громадського харчування і відповідне обладнання</t>
  </si>
  <si>
    <t>Текстиль, одяг, взуття; товари із шкіри; коштовності; біжутерія і відповідне обладнання</t>
  </si>
  <si>
    <t>Будівництво, реконструкція, оздоб-лення та матеріали і відповідне обладнання</t>
  </si>
  <si>
    <t>Меблі, оснащення житла, хатнє господарство, предмети побуту і відповідне обладнання</t>
  </si>
  <si>
    <t>Охорона здоров’я, гігієна. Охорона праці, дозвілля, безпека і відповідне обладнання</t>
  </si>
  <si>
    <t>Транспорт і відповідне обладнання</t>
  </si>
  <si>
    <t>Інформатика, зв’язок, комунікації, офіс, відповідні книги і обладнання</t>
  </si>
  <si>
    <t>Спорт, туризм, дозвілля, розваги, ігри та відповідне обладнання</t>
  </si>
  <si>
    <t>Культура; мистецтво, антикваріат, колекціонування; музика; фото, кіно телебачення; книги, бібліотека</t>
  </si>
  <si>
    <t>Сільське, лісове та паркове   господарство, виноградарство, садів-ництво і відповідне обладнання</t>
  </si>
  <si>
    <t>Б.11</t>
  </si>
  <si>
    <t>Освіта, засоби навчання, подальше навчання</t>
  </si>
  <si>
    <t xml:space="preserve">Б.12 </t>
  </si>
  <si>
    <t>Б.12.1</t>
  </si>
  <si>
    <t>Б.12.2</t>
  </si>
  <si>
    <t>Б.12.3</t>
  </si>
  <si>
    <t>Б.12.4</t>
  </si>
  <si>
    <t>Промисловість, торгівля, наука і техніка, побутові послуги і відповідне обладнання</t>
  </si>
  <si>
    <t>Металургія, зварювання. Гірничодобувна промисловість</t>
  </si>
  <si>
    <t xml:space="preserve">Передмова </t>
  </si>
  <si>
    <t>Динаміка основних показників виставкової діяльності</t>
  </si>
  <si>
    <t>за регіонами</t>
  </si>
  <si>
    <t>за  регіонами</t>
  </si>
  <si>
    <t>Виноградов М.І.,  тел.284-31-11</t>
  </si>
  <si>
    <t>Судноплавство і суднобудування; морські та шельфові галузі проми-словості</t>
  </si>
  <si>
    <t>Нові технічні рішення. Інноваційні проекти. Наукові відкриття</t>
  </si>
  <si>
    <t>Пластмаси і гума</t>
  </si>
  <si>
    <t>Хімія. Нові технології хімічної промисловості</t>
  </si>
  <si>
    <t>Б.12.5</t>
  </si>
  <si>
    <t>Б.12.6</t>
  </si>
  <si>
    <t>Механізми. Верстати, обладнання, агрегати, технології усіх галузей промисловості</t>
  </si>
  <si>
    <t>Б.12.7</t>
  </si>
  <si>
    <t>Б.12.8</t>
  </si>
  <si>
    <t>Деревообробка</t>
  </si>
  <si>
    <t>Тара, упаковка. Склад. Етикетка</t>
  </si>
  <si>
    <t>Б.12.10</t>
  </si>
  <si>
    <t>Б.12.11</t>
  </si>
  <si>
    <t>Б.12.12</t>
  </si>
  <si>
    <t>Б.12.14</t>
  </si>
  <si>
    <t>Видавництво. Поліграфія. Реклама. Канцелярські товари. Матеріали і папір</t>
  </si>
  <si>
    <t>Електроніка і електротехніка. Вимірювальне обладнання, прилади і комплектуючі</t>
  </si>
  <si>
    <t>Нафта і газ. Технологія і обладнання для добування і переробки нафти і газу</t>
  </si>
  <si>
    <t>Б.12.13</t>
  </si>
  <si>
    <t>Торговельне, холодильне обладнання. Виставкове обладнання. Збут товарів</t>
  </si>
  <si>
    <t>Енергетика і енергозбереження</t>
  </si>
  <si>
    <t>Б.12.16</t>
  </si>
  <si>
    <t>Б.12.17</t>
  </si>
  <si>
    <t>Б.13</t>
  </si>
  <si>
    <t>Побутові послуги</t>
  </si>
  <si>
    <t>Скло. Кераміка</t>
  </si>
  <si>
    <t>Економіка. Бізнес. Фінанси. Страхування</t>
  </si>
  <si>
    <t xml:space="preserve">ХАРАКТЕРИСТИКА ЗАБУДОВАНОЇ ВИСТАВКОВОЇ ПЛОЩІ </t>
  </si>
  <si>
    <t>Загальна забудована площа - всього</t>
  </si>
  <si>
    <t>всього</t>
  </si>
  <si>
    <t>закрита</t>
  </si>
  <si>
    <t>НАВЕДЕНИХ  У ЗВІТІ, У 2010 РОЦІ</t>
  </si>
  <si>
    <t>Із них</t>
  </si>
  <si>
    <t>95000, м.Сімферополь, вул. Самокіша, 18</t>
  </si>
  <si>
    <t>43021, м.Луцьк, вул. Яровиця, 18</t>
  </si>
  <si>
    <t>49082, м.Дніпропетровськ, вул. Курчатова, 4</t>
  </si>
  <si>
    <t>Виставкова діяльність в Україні у 2010 році</t>
  </si>
  <si>
    <t>Основні показники діяльності організаторів виставок та виставкових центрів у 2010 році</t>
  </si>
  <si>
    <t>Розподіл виставкових заходів за місцем їх проведення у 2010 році, за регіонами</t>
  </si>
  <si>
    <t xml:space="preserve">Розподіл виставок за місцем їх проведення у 2010 році,  </t>
  </si>
  <si>
    <t xml:space="preserve">Розподіл ярмарків за місцем їх проведення у 2010 році, </t>
  </si>
  <si>
    <t>Розподіл виставкових заходів за джерелами їх фінансування у 2010 році, за регіонами</t>
  </si>
  <si>
    <t xml:space="preserve">Розподіл  виставок  за  джерелами їх фінансування  у  2010  році, </t>
  </si>
  <si>
    <t xml:space="preserve">Розподіл  ярмарків  за  джерелами їх фінансування  у  2010  році, </t>
  </si>
  <si>
    <t xml:space="preserve">Розподіл виставкових заходів за статусом у 2010 році, </t>
  </si>
  <si>
    <t xml:space="preserve">Розподіл виставок за статусом у 2010 році, за регіонами </t>
  </si>
  <si>
    <t>Розподіл ярмарків за статусом у 2010 році, за регіонами</t>
  </si>
  <si>
    <t>Розподіл виставкових заходів за тематикою у 2010 році,</t>
  </si>
  <si>
    <t xml:space="preserve">Розподіл виставок за тематикою у 2010 році, за регіонами </t>
  </si>
  <si>
    <t>Розподіл ярмарків за тематикою у 2010 році, за регіонами</t>
  </si>
  <si>
    <t xml:space="preserve">Розподіл виставкових заходів за цільовою аудиторією, періодичністю та тривалістю у 2010 році, за регіонами </t>
  </si>
  <si>
    <t>Розподіл виставок за цільовою аудиторією, періодичністю та тривалістю у 2010 році, за регіонами</t>
  </si>
  <si>
    <t xml:space="preserve">Розподіл ярмарків за цільовою аудиторією, періодичністю та тривалістю у 2010 році, за регіонами </t>
  </si>
  <si>
    <t>Розподіл  виставкових заходів за тематичними напрямками у 2010 році, за регіонами</t>
  </si>
  <si>
    <t>Характеристика  забудованої  виставкової  площі організаторів виставок у 2010 році, за регіонами</t>
  </si>
  <si>
    <t xml:space="preserve">Характеристика   забудованої  виставкової  площі  для  проведення  виставок у 2010 році, за регіонами </t>
  </si>
  <si>
    <t>Розподіл виставкових заходів, проведених у 2010 році, за регіонами</t>
  </si>
  <si>
    <t>понад 100</t>
  </si>
  <si>
    <t xml:space="preserve">У 2010 РОЦІ,  ЗА РЕГІОНАМИ </t>
  </si>
  <si>
    <t xml:space="preserve">У 2010 РОЦІ, ЗА РЕГІОНАМИ </t>
  </si>
  <si>
    <t xml:space="preserve"> ФІНАНСУВАННЯ У 2010 РОЦІ, ЗА РЕГІОНАМИ </t>
  </si>
  <si>
    <t xml:space="preserve"> У 2010 РОЦІ, ЗА РЕГІОНАМИ </t>
  </si>
  <si>
    <t>Характеристика  забудованої  виставкової  площі  для  проведення ярмарків у 2010 році, за регіонами ………………………………..……....</t>
  </si>
  <si>
    <t xml:space="preserve"> ПРОВЕДЕНИХ ЗА ЇЇ МЕЖАМИ</t>
  </si>
  <si>
    <t>Сірійська Арабська Республіка</t>
  </si>
  <si>
    <t>Характеристика площі виставкових центрів у 2010 році, за регіонами</t>
  </si>
  <si>
    <t xml:space="preserve">Кількість учасників та відвідувачів виставкових заходів у 2010 році, за регіонами </t>
  </si>
  <si>
    <t>Кількість учасників та відвідувачів виставок у 2010 році, за регіонами</t>
  </si>
  <si>
    <t>Кількість учасників та відвідувачів ярмарків у 2010 році, за регіонами</t>
  </si>
  <si>
    <t>Участь  зарубіжних  країн  у  виставкових  заходах,  проведених на території України у 2010 році</t>
  </si>
  <si>
    <t>Характеристика  персоналу  організаторів  виставок  та  виставкових  центрів  у 2010 році, за регіонами ………………………………………...</t>
  </si>
  <si>
    <t xml:space="preserve">Характеристика  персоналу  організаторів  виставок  у  2010  році, за регіонами </t>
  </si>
  <si>
    <t>Характеристика  персоналу  виставкових  центрів  у  2010  році,  за регіонами</t>
  </si>
  <si>
    <t>Мережа суб'єктів виставкової діяльності у 2010 році, за регіонами</t>
  </si>
  <si>
    <t>Основні показники діяльності організаторів виставок та виставкових центрів, які дали згоду на поширення даних, наведених у звіті, у 2010 році</t>
  </si>
  <si>
    <t>Перелік суб'єктів виставкової діяльності, які звітували про свою діяльність у 2010 році, за регіонами</t>
  </si>
  <si>
    <t>2010 рік у % до 2009 року</t>
  </si>
  <si>
    <t>ТОВ "Х-ЕКСПО"</t>
  </si>
  <si>
    <r>
      <t>1</t>
    </r>
    <r>
      <rPr>
        <sz val="11"/>
        <rFont val="Times New Roman Cyr"/>
        <family val="1"/>
      </rPr>
      <t xml:space="preserve"> Для організаторів виставок - площа, надана в оренду для проведення заходу; для виставкових центрів - загальна виставкова площа</t>
    </r>
  </si>
  <si>
    <r>
      <t>Виставкова площа,</t>
    </r>
    <r>
      <rPr>
        <vertAlign val="superscript"/>
        <sz val="11"/>
        <rFont val="Times New Roman Cyr"/>
        <family val="0"/>
      </rPr>
      <t>1</t>
    </r>
    <r>
      <rPr>
        <sz val="11"/>
        <rFont val="Times New Roman Cyr"/>
        <family val="1"/>
      </rPr>
      <t xml:space="preserve">             кв. м</t>
    </r>
  </si>
  <si>
    <t xml:space="preserve">Вик. Сеник О.О.,  тел. 287-33-45 </t>
  </si>
  <si>
    <t xml:space="preserve">СКК "Одеський палац спорту" </t>
  </si>
  <si>
    <t>ТОВ "Сорочинський ярмарок"</t>
  </si>
  <si>
    <t>ТОВ "Компанія "Місто мрії"</t>
  </si>
  <si>
    <t xml:space="preserve">       Виставкова діяльність є однією з найдинамічніших сфер сучасної світової економіки, оскільки вона відіграє важливу роль у зміцненні міжнародних зв'язків, внутрішньої і зовнішньої торгівлі, пропаганді нових технологій та нових видів продукції, стимулює закріплення позитивних структурних змін в економіці, сприяє науково-технічному та технологічному оновленню вітчизняного виробництва.</t>
  </si>
  <si>
    <t xml:space="preserve">       З метою здійснення моніторингу цієї діяльності в Україні та за її межами, а також для оцінки ефективності роботи організаторів виставок та виставкових центрів Державний комітет статистики України щорічно здійснює державне статистичне спостереження за формою № 1-виставки "Звіт про виставкову діяльність". Дані формуються на підставі звітів, які на адресу регіональних органів статистики подають організатори виставок  та виставкові центри України. Узагальнену інформацію Державний комітет статистики України публікує у Статистичному щорічнику України та у тематичному статистичному бюлетені "Виставкова діяльність в Україні", а також вміщує на офіційному WEB-сайті. Згаданий бюлетень, який містить інформацію у розрізі регіонів, направляється зацікавленим органам державного управління та регіональним управлінням статистики.</t>
  </si>
  <si>
    <t xml:space="preserve">       У бюлетені окремі терміни використано у наступному значенні:</t>
  </si>
  <si>
    <r>
      <t xml:space="preserve">    виставкові центри</t>
    </r>
    <r>
      <rPr>
        <sz val="14"/>
        <rFont val="Times New Roman"/>
        <family val="1"/>
      </rPr>
      <t xml:space="preserve"> – підприємства, основна діяльність яких пов'язана з організацією та проведенням виставок, з наданням послуг у сфері організації та проведення виставок (ярмарків). Виставкові центри повинні мати штат кваліфікованих працівників, відповідну матеріально-технічну базу (спеціальні виставкові площі та обладнання) та можуть надавати ці площі та обладнання для проведення виставок та ярмарків;</t>
    </r>
  </si>
  <si>
    <r>
      <t xml:space="preserve">   </t>
    </r>
    <r>
      <rPr>
        <i/>
        <sz val="14"/>
        <rFont val="Times New Roman"/>
        <family val="1"/>
      </rPr>
      <t>організатори виставок</t>
    </r>
    <r>
      <rPr>
        <sz val="14"/>
        <rFont val="Times New Roman"/>
        <family val="1"/>
      </rPr>
      <t xml:space="preserve"> – підприємства, що відповідно до своїх статутів займаються організацією виставок на бюджетній, комерційній чи змішаній основі;</t>
    </r>
  </si>
  <si>
    <r>
      <t xml:space="preserve">    виставки</t>
    </r>
    <r>
      <rPr>
        <sz val="14"/>
        <rFont val="Times New Roman"/>
        <family val="1"/>
      </rPr>
      <t xml:space="preserve"> – заходи, пов'язані з демонстрацією продукції та послуг, просуванням їх на внутрішній та зовнішній ринки і вивченням з цією метою кон'юнктури ринку;</t>
    </r>
  </si>
  <si>
    <r>
      <t xml:space="preserve">    ярмарки</t>
    </r>
    <r>
      <rPr>
        <sz val="14"/>
        <rFont val="Times New Roman"/>
        <family val="1"/>
      </rPr>
      <t xml:space="preserve"> – заходи, безпосередньо пов'язані з торгівлею (роздрібною чи оптовою), що проводяться в певному місці та у визначені строки.</t>
    </r>
  </si>
  <si>
    <t xml:space="preserve">       Майже половина заходів за тематикою відносилась до галузевих (спеціалізованих), кожен третій захід – до багатогалузевих, кожен шостий – до універсальних.</t>
  </si>
  <si>
    <t>ВАТ "Спеціалізований виставковий центр"</t>
  </si>
  <si>
    <t xml:space="preserve">10003, м.Житомир, пров. Метеорологічний, 4                                                                           </t>
  </si>
  <si>
    <t xml:space="preserve">25022, м.Кіровоград, вул.Шевченка, 15                                                                          </t>
  </si>
  <si>
    <t>79008, м.Львів, вул.В.Винниченка, 30</t>
  </si>
  <si>
    <t>79005, м.Львів, вул.Друкарська, 6</t>
  </si>
  <si>
    <t>54017, м.Миколаїв, пл.Суднобудівників, 3б</t>
  </si>
  <si>
    <t>54029, м.Миколаїв, вул.Фрунзе, 5</t>
  </si>
  <si>
    <t>36008, м.Полтава, вул. Автобазівська, 7</t>
  </si>
  <si>
    <t>39614, м.Кременчук, вул.Генерала Жадова, 2</t>
  </si>
  <si>
    <t xml:space="preserve">36039, м.Полтава, вул.Лідова, 10                                                                                   </t>
  </si>
  <si>
    <t>61037, м.Харків, пр-т Московський, 122</t>
  </si>
  <si>
    <t xml:space="preserve">03680, м.Київ, пр-т Ак.Глушкова, 1 </t>
  </si>
  <si>
    <t>ТОВ "Міжнародний виставковий центр"</t>
  </si>
  <si>
    <t>02660, м.Київ, пр-т Броварський, 15</t>
  </si>
  <si>
    <t>03150, м.Київ, вул.Червоноармійська, 57/3</t>
  </si>
  <si>
    <t>04176, м.Київ, вул.Електриків, 29а</t>
  </si>
  <si>
    <t>Товариство "Знання" України</t>
  </si>
  <si>
    <t xml:space="preserve">01025, м.Київ, вул.В.Житомирська, 21 </t>
  </si>
  <si>
    <t>02140, м.Київ, вул.Гмирі, 13</t>
  </si>
  <si>
    <t xml:space="preserve">ТОВ "ТДС-ЕКСПО"                                                                                                                                                                                         </t>
  </si>
  <si>
    <t>03127, м.Київ, пр-т Глушкова, 1</t>
  </si>
  <si>
    <t>01033, м. Київ, вул. Гайдара, 27</t>
  </si>
  <si>
    <t>ТОВ "ТДС-ЕКСПО"</t>
  </si>
  <si>
    <t>у тому числі для іноземних учасників</t>
  </si>
  <si>
    <t>відкрита</t>
  </si>
  <si>
    <t>спеціальна демонст-раційна</t>
  </si>
  <si>
    <t>надана в оренду</t>
  </si>
  <si>
    <t>ХАРАКТЕРИСТИКА  ПЛОЩІ  ВИСТАВКОВИХ  ЦЕНТРІВ</t>
  </si>
  <si>
    <t>Загальна площа території- всього</t>
  </si>
  <si>
    <t>Регіони, в яких зареєстровані виставкові центри</t>
  </si>
  <si>
    <t>Виставкова площа</t>
  </si>
  <si>
    <t>Площа підприємств громадського харчування</t>
  </si>
  <si>
    <t>Площа складських приміщень</t>
  </si>
  <si>
    <t>Всього</t>
  </si>
  <si>
    <t xml:space="preserve"> у тому числі за країнами:</t>
  </si>
  <si>
    <t xml:space="preserve">УЧАСТЬ РЕГІОНІВ УКРАЇНИ У ВИСТАВКОВИХ ЗАХОДАХ, </t>
  </si>
  <si>
    <t>Продовження</t>
  </si>
  <si>
    <t xml:space="preserve">УЧАСТЬ ЗАРУБІЖНИХ КРАЇН У ВИСТАВКОВИХ ЗАХОДАХ, </t>
  </si>
  <si>
    <t>Країни, представники яких приймали участь у виставкових заходах</t>
  </si>
  <si>
    <t>У т.ч. проведені організаторами виставок, зареєстрованими у даному регіоні</t>
  </si>
  <si>
    <t>Регіони, в яких зареєстровані організатори виставок та виставкові центри</t>
  </si>
  <si>
    <t xml:space="preserve">ХАРАКТЕРИСТИКА ПЕРСОНАЛУ ВИСТАВКОВИХ ЦЕНТРІВ  </t>
  </si>
  <si>
    <t>у тому числі спеціальну</t>
  </si>
  <si>
    <t>Персонал, який працює на умовах договорів, контрактів</t>
  </si>
  <si>
    <t>ХАРАКТЕРИСТИКА ПЕРСОНАЛУ  ОРГАНІЗАТОРІВ ВИСТАВОК</t>
  </si>
  <si>
    <t>-</t>
  </si>
  <si>
    <t>Кількість учасників виставкових заходів</t>
  </si>
  <si>
    <t>Кількість відвідувачів виставкових заходів, тис.осіб</t>
  </si>
  <si>
    <t>у тому числі у межах регіону</t>
  </si>
  <si>
    <t>м.Київ</t>
  </si>
  <si>
    <t>м.Севастополь</t>
  </si>
  <si>
    <t>Болгарія</t>
  </si>
  <si>
    <t>Китай</t>
  </si>
  <si>
    <t>Молдова</t>
  </si>
  <si>
    <t xml:space="preserve">Російська Федерація  </t>
  </si>
  <si>
    <t>Білорусь</t>
  </si>
  <si>
    <t>Канада</t>
  </si>
  <si>
    <t>Хорватія</t>
  </si>
  <si>
    <t>Кіпр</t>
  </si>
  <si>
    <t>Державний комітет статистики України</t>
  </si>
  <si>
    <t>електронна пошта: I.Kalachova@ukrstat.gov.ua</t>
  </si>
  <si>
    <t>Країни Євросоюзу</t>
  </si>
  <si>
    <t>Кількість відвідувачів - всього, осіб</t>
  </si>
  <si>
    <t>Чеська Республіка</t>
  </si>
  <si>
    <t>Данія</t>
  </si>
  <si>
    <t>Естонія</t>
  </si>
  <si>
    <t>Фінляндія</t>
  </si>
  <si>
    <t>Франція</t>
  </si>
  <si>
    <t>Грузія</t>
  </si>
  <si>
    <t>Німеччина</t>
  </si>
  <si>
    <t>Греція</t>
  </si>
  <si>
    <t>Угорщина</t>
  </si>
  <si>
    <t>Індія</t>
  </si>
  <si>
    <t>Австралія</t>
  </si>
  <si>
    <t>Ізраїль</t>
  </si>
  <si>
    <t>Італія</t>
  </si>
  <si>
    <t>Японія</t>
  </si>
  <si>
    <t>Казахстан</t>
  </si>
  <si>
    <t>Австрія</t>
  </si>
  <si>
    <t>Корея, Республіка</t>
  </si>
  <si>
    <t>Латвія</t>
  </si>
  <si>
    <t>Литва</t>
  </si>
  <si>
    <t>Нідерланди</t>
  </si>
  <si>
    <t>Бельгія</t>
  </si>
  <si>
    <t>Норвегія</t>
  </si>
  <si>
    <t>Пакистан</t>
  </si>
  <si>
    <t xml:space="preserve"> 30-85</t>
  </si>
  <si>
    <t xml:space="preserve">Участь  регіонів  України  у  виставкових  заходах,  проведених  за  її межами </t>
  </si>
  <si>
    <t>Польща</t>
  </si>
  <si>
    <t>Португалія</t>
  </si>
  <si>
    <t>Румунія</t>
  </si>
  <si>
    <t>Словаччина</t>
  </si>
  <si>
    <t>Словенія</t>
  </si>
  <si>
    <t>Іспанія</t>
  </si>
  <si>
    <t>Швеція</t>
  </si>
  <si>
    <t>Швейцарія</t>
  </si>
  <si>
    <t>Бразилія</t>
  </si>
  <si>
    <t>Таїланд</t>
  </si>
  <si>
    <t>Туреччина</t>
  </si>
  <si>
    <t>Сполучене Королівство</t>
  </si>
  <si>
    <t>056</t>
  </si>
  <si>
    <t>040</t>
  </si>
  <si>
    <t>112</t>
  </si>
  <si>
    <t>124</t>
  </si>
  <si>
    <t>156</t>
  </si>
  <si>
    <t>158</t>
  </si>
  <si>
    <t>196</t>
  </si>
  <si>
    <t>203</t>
  </si>
  <si>
    <t>208</t>
  </si>
  <si>
    <t>233</t>
  </si>
  <si>
    <t>246</t>
  </si>
  <si>
    <t>Код країни</t>
  </si>
  <si>
    <t xml:space="preserve">організатори виставок </t>
  </si>
  <si>
    <t>виставкові центри</t>
  </si>
  <si>
    <t>ТОВ "РВК Домінанта"</t>
  </si>
  <si>
    <t>ТОВ "Фірма "Регіон""</t>
  </si>
  <si>
    <t>ТОВ ВКФ "Престиж"</t>
  </si>
  <si>
    <t>ТОВ Експо-центр "Метеор"</t>
  </si>
  <si>
    <t>ТОВ "Запорізький Екпоцентр"</t>
  </si>
  <si>
    <t>ПП "ДСС-Експо"</t>
  </si>
  <si>
    <t>ЗАТ "Гал-ЕКСПО"</t>
  </si>
  <si>
    <t>Підприємство "Форум видавців"</t>
  </si>
  <si>
    <t>МПП "Евен"</t>
  </si>
  <si>
    <t>ТОВ "Центр виставкових технологій"</t>
  </si>
  <si>
    <t>ТОВ "ІНВАЦ"</t>
  </si>
  <si>
    <t>Полтавська ТПП</t>
  </si>
  <si>
    <t>Рівненська ТПП</t>
  </si>
  <si>
    <t>Харківська ТПП</t>
  </si>
  <si>
    <t>ПФ "Експо-Центр"</t>
  </si>
  <si>
    <t>Херсонська ТПП</t>
  </si>
  <si>
    <t>Черкаська ТПП</t>
  </si>
  <si>
    <t>Чернівецька ТПП</t>
  </si>
  <si>
    <t>Експоцентр "Наука"</t>
  </si>
  <si>
    <t>ТОВ "Карше"</t>
  </si>
  <si>
    <t>ТОВ "Вибір"</t>
  </si>
  <si>
    <t>ТПП України</t>
  </si>
  <si>
    <t>ПП "Медвін"</t>
  </si>
  <si>
    <t>ТОВ "АККО інтернешнл"</t>
  </si>
  <si>
    <t>УкрІНТЕІ</t>
  </si>
  <si>
    <t>Хмельницька ТПП</t>
  </si>
  <si>
    <t>Чернігівська ТПП</t>
  </si>
  <si>
    <t>Вінницька ТПП</t>
  </si>
  <si>
    <t>Волинська ТПП</t>
  </si>
  <si>
    <t>Дніпропетровська ТПП</t>
  </si>
  <si>
    <t>Донецька ТПП</t>
  </si>
  <si>
    <t>Житомирська ТПП</t>
  </si>
  <si>
    <t>Запорізька ТПП</t>
  </si>
  <si>
    <t>Івано-Франківська ТПП</t>
  </si>
  <si>
    <t>Сумська ТПП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</si>
  <si>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</si>
  <si>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</si>
  <si>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</si>
  <si>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</si>
  <si>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</si>
  <si>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</si>
  <si>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</si>
  <si>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</si>
  <si>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</si>
  <si>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</si>
  <si>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</si>
  <si>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</si>
  <si>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</si>
  <si>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</si>
  <si>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</si>
  <si>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</si>
  <si>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</si>
  <si>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</si>
  <si>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</si>
  <si>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</si>
  <si>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</si>
  <si>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</si>
  <si>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</si>
  <si>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</si>
  <si>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</si>
  <si>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</si>
  <si>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</si>
  <si>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</si>
  <si>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</si>
  <si>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</si>
  <si>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</si>
  <si>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</si>
  <si>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</si>
  <si>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</si>
  <si>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</si>
  <si>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</si>
  <si>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</si>
  <si>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</si>
  <si>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</si>
  <si>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</si>
  <si>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</si>
  <si>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</si>
  <si>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/>
  </si>
  <si>
    <t>33028, м.Рівне, вул.Гетьмана Мазепи, 19</t>
  </si>
  <si>
    <t>73000, м.Херсон, вул.Комсомольська, 4</t>
  </si>
  <si>
    <t>ФОП Семерецький С.М.</t>
  </si>
  <si>
    <t>СПД Орлова В.Г.</t>
  </si>
  <si>
    <t>95053, м.Сімферополь, вул.Гурзуфська, 3</t>
  </si>
  <si>
    <t>95000, м.Сімферополь, вул.Воровського, 68</t>
  </si>
  <si>
    <t>ПП "Аттіс-С"</t>
  </si>
  <si>
    <t>49083, м.Дніпропетровськ, пр.К.Маркса, 93</t>
  </si>
  <si>
    <t>ТОВ "МБК-Консорт"</t>
  </si>
  <si>
    <t>49000, м.Дніпропетровськ, пр.Гагаріна, 18</t>
  </si>
  <si>
    <t>Рекламне агентство "Daiga"</t>
  </si>
  <si>
    <t>10014, м.Житомир, вул.Чапаєва, 16</t>
  </si>
  <si>
    <t>91055, м.Луганськ, вул.М.Раскової, 7а</t>
  </si>
  <si>
    <t>ПП "РІА"Медіа Компас Україна"</t>
  </si>
  <si>
    <t>65026, м.Одеса, вул.Жуковського, 15</t>
  </si>
  <si>
    <t>КП Одеська ОШВСМ "Олімпієць"</t>
  </si>
  <si>
    <t>65009, м.Одеса, пр-т Шевченка, 31-а</t>
  </si>
  <si>
    <t>ТОВ  "Центр  технологій  бізнесу                                   РІВНЕ-ЕКСПО"</t>
  </si>
  <si>
    <t>40030, м.Суми, вул.Іллінська, 7а</t>
  </si>
  <si>
    <t>ВАТ  "Туристичний комплекс "Черемош"</t>
  </si>
  <si>
    <t>58017, м.Чернівці, вул.Комарова, 13а</t>
  </si>
  <si>
    <t>ТОВ "Український центр МВКФ"</t>
  </si>
  <si>
    <t>04205, М.Київ, вул. Тимошенка, 29</t>
  </si>
  <si>
    <t>ПП "Виробничо-дистрибьюторська компанія "Дім вина "Скала"</t>
  </si>
  <si>
    <t>04212, м.Київ, вул. Малиновського, 11</t>
  </si>
  <si>
    <t>44.</t>
  </si>
  <si>
    <t>45.</t>
  </si>
  <si>
    <t>ПП - ФО "Плющ С.Ю."</t>
  </si>
  <si>
    <t>ПП - ФО "Плющ Є.Ю."</t>
  </si>
  <si>
    <t>46.</t>
  </si>
  <si>
    <t>ПП - ФО "Плющ Л.А."</t>
  </si>
  <si>
    <t>ПП - ФОП Кайдаковська Л.О.</t>
  </si>
  <si>
    <t>04207, м.Київ, пр-т Оболонський, 34а</t>
  </si>
  <si>
    <t xml:space="preserve">99011, м.Севастополь, вул. Вороніна, 10                                                                      </t>
  </si>
  <si>
    <t>КП "Агенція економічного розвитку м.Севастополя"</t>
  </si>
  <si>
    <t>47.</t>
  </si>
  <si>
    <t>Державна корпорація "Вектор"</t>
  </si>
  <si>
    <t xml:space="preserve">04080, м.Київ, вул. Фрунзе, 19/21                                                                                </t>
  </si>
  <si>
    <t>ТОВ  "Центр  технологій  бізнесу РІВНЕ-ЕКСПО"</t>
  </si>
  <si>
    <t>58029, м.Чернівці, вул.Стасюка, 20</t>
  </si>
  <si>
    <t>№ з/п</t>
  </si>
  <si>
    <t>Назва регіону та назва суб'єкта виставкової діяльності</t>
  </si>
  <si>
    <t>Поштовий індекс та адреса суб'єкта виставкової діяльності</t>
  </si>
  <si>
    <t xml:space="preserve">Кількість проведених заходів </t>
  </si>
  <si>
    <t>ЗАТ "Київський палац спорту"</t>
  </si>
  <si>
    <t>Код нап-рямку</t>
  </si>
  <si>
    <t xml:space="preserve">Регіони, в яких зареєстровані організатори виставок та виставкові центри
</t>
  </si>
  <si>
    <t>МЕРЕЖА СУБ'ЄКТІВ  ВИСТАВКОВОЇ ДІЯЛЬНОСТІ</t>
  </si>
  <si>
    <t>за участю вітчизняних та іноземних фірм</t>
  </si>
  <si>
    <t>(кв.м)</t>
  </si>
  <si>
    <t>Кількість представле-них країн (крім України)</t>
  </si>
  <si>
    <t xml:space="preserve">ХАРАКТЕРИСТИКА ПЕРСОНАЛУ ОРГАНІЗАТОРІВ ВИСТАВОК  </t>
  </si>
  <si>
    <t xml:space="preserve">Регіони, в яких зареєстровані організатори виставок </t>
  </si>
  <si>
    <t xml:space="preserve">      області</t>
  </si>
  <si>
    <t xml:space="preserve">     міста</t>
  </si>
  <si>
    <t>Республіка Крим</t>
  </si>
  <si>
    <t xml:space="preserve">Автономна </t>
  </si>
  <si>
    <t>Автономна</t>
  </si>
  <si>
    <t xml:space="preserve">     області</t>
  </si>
  <si>
    <t>SCLUAROV</t>
  </si>
  <si>
    <t xml:space="preserve">  до 30</t>
  </si>
  <si>
    <t>ОВ</t>
  </si>
  <si>
    <t>ВЦ</t>
  </si>
  <si>
    <t xml:space="preserve"> 41.</t>
  </si>
  <si>
    <t>із загальної кількості – заходи, що мали цільову аудиторію</t>
  </si>
  <si>
    <t>із загальної кількості – заходи, що мали періодичність</t>
  </si>
  <si>
    <t>У тому числі</t>
  </si>
  <si>
    <t>З них</t>
  </si>
  <si>
    <t xml:space="preserve"> У тому числі за країнами, в яких проводились виставкові заходи</t>
  </si>
  <si>
    <t>21050, м.Вінниця, вул.Соборна, 67</t>
  </si>
  <si>
    <t>Лівійська Арабська Джамахірія</t>
  </si>
  <si>
    <t>Мексика</t>
  </si>
  <si>
    <t>Перу</t>
  </si>
  <si>
    <t>Бангладеш</t>
  </si>
  <si>
    <t>036</t>
  </si>
  <si>
    <t>050</t>
  </si>
  <si>
    <t>076</t>
  </si>
  <si>
    <t>Чілі</t>
  </si>
  <si>
    <t>Домініка</t>
  </si>
  <si>
    <t>Йорданія</t>
  </si>
  <si>
    <t>Кенія</t>
  </si>
  <si>
    <t xml:space="preserve"> ТА ВИСТАВКОВИХ ЦЕНТРІВ У 2010 РОЦІ, ЗА РЕГІОНАМИ </t>
  </si>
  <si>
    <t xml:space="preserve"> ПРОВЕДЕНИХ  НА ТЕРИТОРІЇ УКРАЇНИ У 2010 РОЦІ </t>
  </si>
  <si>
    <t xml:space="preserve">ПРО СВОЮ ДІЯЛЬНІСТЬ  У 2010 РОЦІ,  ЗА РЕГІОНАМИ </t>
  </si>
  <si>
    <t>ТОВ "Кримський Центр Розвитку туризму"</t>
  </si>
  <si>
    <t>98600, м.Ялта, вул.Московська, 1/6</t>
  </si>
  <si>
    <t>49044, м.Дніпропетровськ, вул.Шевченка, 4</t>
  </si>
  <si>
    <t>83048, м.Донецьк, вул.Челюскінців, 189в</t>
  </si>
  <si>
    <t>10002, м.Житомир, вул. Гагаріна, 24</t>
  </si>
  <si>
    <t>69063, м.Запоріжжя, вул.Артема, 4</t>
  </si>
  <si>
    <t>37645, с.В.Сорочинці Полтавської обл.</t>
  </si>
  <si>
    <t>73013, м.Херсон, вул.Гагаріна, 34а</t>
  </si>
  <si>
    <t>14000, м.Чернігів, вул. Шевченка, 7</t>
  </si>
  <si>
    <t>01601, м.Київ, пр.Перемоги, 56</t>
  </si>
  <si>
    <t>03680, м.Київ, вул.Горького, 180</t>
  </si>
  <si>
    <t>Кількість учасників</t>
  </si>
  <si>
    <t>Із них - іноземних</t>
  </si>
  <si>
    <t>ТОВ "Фірма "Анна"</t>
  </si>
  <si>
    <t>ОСНОВНІ ПОКАЗНИКИ ДІЯЛЬНОСТІ ОРГАНІЗАТОРІВ ВИСТАВОК  ТА</t>
  </si>
  <si>
    <t>61002, м.Харків, вул.Артема, 43</t>
  </si>
  <si>
    <t>73000, м.Херсон, вул.Леніна, 26</t>
  </si>
  <si>
    <t>СНД</t>
  </si>
  <si>
    <t>Азія</t>
  </si>
  <si>
    <t xml:space="preserve">США та Канада </t>
  </si>
  <si>
    <t>Інші європейські країни</t>
  </si>
  <si>
    <t>Інші країни світу</t>
  </si>
  <si>
    <t>Кількість заходів, проведених за межами України - всього</t>
  </si>
  <si>
    <t>Середня тривалість заходу, днів</t>
  </si>
  <si>
    <t>для фахівців</t>
  </si>
  <si>
    <t>Індонезія</t>
  </si>
  <si>
    <t>Аргентина</t>
  </si>
  <si>
    <t>032</t>
  </si>
  <si>
    <t>Південна Африка</t>
  </si>
  <si>
    <t>Македонія</t>
  </si>
  <si>
    <t xml:space="preserve">– </t>
  </si>
  <si>
    <t>Кількість заходів, у яких представ-ники даної країни приймали участь – всього</t>
  </si>
  <si>
    <t>Кількість заходів, у яких представ– ники даної країни приймали участь – всього</t>
  </si>
  <si>
    <t>Івано– Франківська</t>
  </si>
  <si>
    <t>ДП "Форум Кримські виставки"</t>
  </si>
  <si>
    <t>83007, м.Донецьк, пр-т Київський, 87</t>
  </si>
  <si>
    <t>69000, м.Запоріжжя, бул.Центральний, 4</t>
  </si>
  <si>
    <t xml:space="preserve">69037, м.Запоріжжя, бул.Шевченка, 1 </t>
  </si>
  <si>
    <t>25022, м.Кіровоград, вул.К.Маркса, 55</t>
  </si>
  <si>
    <t>Ліхтенштейн</t>
  </si>
  <si>
    <t>79000, м.Львів, вул.Коперника, 17</t>
  </si>
  <si>
    <t>АТЗТ "ЕкспоМиколаїв"</t>
  </si>
  <si>
    <t>65026, м.Одеса, вул. Приморська, 6</t>
  </si>
  <si>
    <t>65039, м.Одеса, вул.Слепньова, 2</t>
  </si>
  <si>
    <t>ВК "Леон"</t>
  </si>
  <si>
    <t>65026, м.Одеса, вул.Рішельєвська, 28</t>
  </si>
  <si>
    <t>КП "Професіонал"</t>
  </si>
  <si>
    <t>65107, м.Одеса, вул.Канатна, 83</t>
  </si>
  <si>
    <t>65009, м.Одеса, пр-т Шевченка, 31</t>
  </si>
  <si>
    <t xml:space="preserve">65026, м.Одеса, вул.Ланжеронівська, 19 </t>
  </si>
  <si>
    <t>ПП "Експо-Юг-Сервіс"</t>
  </si>
  <si>
    <t>65014, м.Одеса, вул.Пироговська, 3</t>
  </si>
  <si>
    <t>ТОВ "Виставковий центр "Одеський дім"</t>
  </si>
  <si>
    <t>65014, м.Одеса, вул.Маразліївська, 7</t>
  </si>
  <si>
    <t>65014, м.Одеса, пров.Сабанський, 1</t>
  </si>
  <si>
    <t>ТОВ "Гала-Одеса"</t>
  </si>
  <si>
    <t>ТОВ "Інтер Експо"</t>
  </si>
  <si>
    <t>Кременчуцьке відділення Полтавської ТПП</t>
  </si>
  <si>
    <t>ТОВ "ЕкспоСервіс"</t>
  </si>
  <si>
    <t>61024, м.Харків, Пушкінський в'їзд, 9</t>
  </si>
  <si>
    <t>ТОВ "Виставкове бюро "НіКА"</t>
  </si>
  <si>
    <t>61044, м.Харків, пр-т Московський, 257</t>
  </si>
  <si>
    <t>ТОВ ЦІМ "Євроконтакт"</t>
  </si>
  <si>
    <t>61082, м.Харків, вул.Рибалка, 1</t>
  </si>
  <si>
    <t>ТОВ "Ліка"</t>
  </si>
  <si>
    <t>18002, м.Черкаси, вул.Леніна, 105</t>
  </si>
  <si>
    <t>14000, м.Чернігів, вул.Примакова, 7</t>
  </si>
  <si>
    <t>03680, м.Київ, пр.Ак.Глушкова, 1</t>
  </si>
  <si>
    <t>03680, м.Київ, пр-т Ак.Глушкова, 1</t>
  </si>
  <si>
    <t>ТОВ "Виставкова фірма "Троян"</t>
  </si>
  <si>
    <t>ТОВ "Україна-Сервіс"</t>
  </si>
  <si>
    <t>02090, м.Київ, вул.Празька, 5</t>
  </si>
  <si>
    <t>ДП "Прем'єр Експо"</t>
  </si>
  <si>
    <t>04050, м.Київ, вул.Пимоненка, 13б</t>
  </si>
  <si>
    <t>01001, м.Київ, пл.Спортивна, 1</t>
  </si>
  <si>
    <t>ТОВ "Компанія Автоекспо"</t>
  </si>
  <si>
    <t xml:space="preserve">04070, м.Київ, вул.Спаська, 39 </t>
  </si>
  <si>
    <t>ТОВ "Проекспо"</t>
  </si>
  <si>
    <t xml:space="preserve">03150, м.Київ, вул.Червоноармійська, 45 </t>
  </si>
  <si>
    <t>04070, м.Київ,  вул.Межигірська, 2</t>
  </si>
  <si>
    <t>ДП "Гранд-2"</t>
  </si>
  <si>
    <t>ПП "Примус-Україна"</t>
  </si>
  <si>
    <t>01601, м.Київ, вул.В.Житомирська, 33</t>
  </si>
  <si>
    <t>ТОВ "Євроіндекс"</t>
  </si>
  <si>
    <t>03680, м.Київ, пр-т Перемоги, 40б</t>
  </si>
  <si>
    <t>ТОВ "Національна шкіряно-взуттєва спілка"</t>
  </si>
  <si>
    <t>ЗАТ "Центр Агропромислових Технологій"</t>
  </si>
  <si>
    <t>04111, м.Київ, вул.Салютна, 2б</t>
  </si>
  <si>
    <t>Кількість  окремих   суб'єктів   виставкової   діяльності  -  всього</t>
  </si>
  <si>
    <t>Кількість окремих суб'єктів виставкової діяльності</t>
  </si>
  <si>
    <t>Площа конференц-залів, фойє, офісів</t>
  </si>
  <si>
    <t xml:space="preserve">ВИСТАВКОВИХ ЦЕНТРІВ,  ЯКІ ДАЛИ ЗГОДУ НА ПОШИРЕННЯ ДАНИХ, </t>
  </si>
  <si>
    <t>Російська Федерація</t>
  </si>
  <si>
    <t xml:space="preserve"> всесвітні</t>
  </si>
  <si>
    <t xml:space="preserve">  міжнародні</t>
  </si>
  <si>
    <t xml:space="preserve">  національні</t>
  </si>
  <si>
    <t xml:space="preserve">  міжрегіональні</t>
  </si>
  <si>
    <t xml:space="preserve">  регіональні</t>
  </si>
  <si>
    <t>Кількість організаторів виставок та виставкових центрів -               всього</t>
  </si>
  <si>
    <t>Загальна виставкова площа виставкових центрів, тис.кв.м</t>
  </si>
  <si>
    <t>Загальна виставкова площа виставкових центрів, кв.м</t>
  </si>
  <si>
    <t>Днiпропетровська</t>
  </si>
  <si>
    <t>ТОВ "Виставковий центр "НИК"</t>
  </si>
  <si>
    <t xml:space="preserve">Ознака типу суб'єкта виставко-вої діяльності: організатор виставок - ОВ;  виставковий                                              центр - ВЦ       </t>
  </si>
  <si>
    <t xml:space="preserve">Ознака типу суб'єкта виставкової діяльності: організатор виставок - ОВ;  виставковий                           центр - ВЦ       </t>
  </si>
  <si>
    <t xml:space="preserve">       Тільки для фахівців проводився кожний одинадцятий захід, інші мали зацікавити як фахівців, так і широке коло відвідувачів.</t>
  </si>
  <si>
    <t>ПФ "К.І."</t>
  </si>
  <si>
    <t>Кількість проведених заходів</t>
  </si>
  <si>
    <t xml:space="preserve">Ознака типу суб'єкта виставкової діяльності: організатор виставок - ОВ;  виставковий                          центр - ВЦ       </t>
  </si>
  <si>
    <t xml:space="preserve">Ознака типу суб'єкта виставкової діяльності: організатор виставок - ОВ;  виставковий                       центр - ВЦ       </t>
  </si>
  <si>
    <t>Об'єднані Арабські Емірати</t>
  </si>
  <si>
    <t>роки</t>
  </si>
  <si>
    <t xml:space="preserve">2005 рік </t>
  </si>
  <si>
    <t>2006 рік</t>
  </si>
  <si>
    <t>2007 рік</t>
  </si>
  <si>
    <t>Запорiзька</t>
  </si>
  <si>
    <t>Iвано-Франкiвська</t>
  </si>
  <si>
    <t>Кiровоградська</t>
  </si>
  <si>
    <t>Львiвська</t>
  </si>
  <si>
    <t>Рiвненська</t>
  </si>
  <si>
    <t>Тернопiльська</t>
  </si>
  <si>
    <t>Харкiвська</t>
  </si>
  <si>
    <t>Чернiвецька</t>
  </si>
  <si>
    <t>Чернiгiвська</t>
  </si>
  <si>
    <t>Кількість організаторів виставок та виставкових центрів, які дали згоду на поширення даних, наведених у звіті</t>
  </si>
  <si>
    <t xml:space="preserve">ПЕРЕЛІК  СУБ'ЄКТІВ  ВИСТАВКОВОЇ  ДІЯЛЬНОСТІ,  ЯКІ ЗВІТУВАЛИ  </t>
  </si>
  <si>
    <t>Загальна забудована площа організаторів виставок, тис.кв.м</t>
  </si>
  <si>
    <t>Кількість проведених виставкових заходів - всього</t>
  </si>
  <si>
    <t xml:space="preserve"> виставки</t>
  </si>
  <si>
    <t xml:space="preserve"> ярмарки</t>
  </si>
  <si>
    <t xml:space="preserve"> організатори виставок</t>
  </si>
  <si>
    <t xml:space="preserve">  виставкові центри</t>
  </si>
  <si>
    <t>ДИНАМІКА ОСНОВНИХ ПОКАЗНИКІВ ВИСТАВКОВОЇ ДІЯЛЬНОСТІ</t>
  </si>
  <si>
    <t>Кількість проведених виставкових заходів</t>
  </si>
  <si>
    <t>Загальна забудована площа організаторів виставок</t>
  </si>
  <si>
    <t>Загальна виставкова площа виставкових центрів</t>
  </si>
  <si>
    <t>Кількість відвідувачів виставкових заходів</t>
  </si>
  <si>
    <t>Головне управління економіки Чернігівської ОДА</t>
  </si>
  <si>
    <t>Із них мають вищу освіту</t>
  </si>
  <si>
    <t>із них</t>
  </si>
  <si>
    <t>2008 рік</t>
  </si>
  <si>
    <t>У тому числі заходів, джерелами фінансування яких були</t>
  </si>
  <si>
    <t>У тому числі виставок, джерелами фінансування яких були</t>
  </si>
  <si>
    <t>У тому числі ярмарків, джерелами фінансування яких були</t>
  </si>
  <si>
    <t>У тому числі заходів, які мали статус</t>
  </si>
  <si>
    <t>У тому числі виставок, які мали статус</t>
  </si>
  <si>
    <t>У тому числі ярмарків, які мали статус</t>
  </si>
  <si>
    <t>У тому числі за тематикою</t>
  </si>
  <si>
    <t>(осіб)</t>
  </si>
  <si>
    <t>Всього штатних працівників</t>
  </si>
  <si>
    <t>ПЕРЕДМОВА</t>
  </si>
  <si>
    <t>З М І С Т</t>
  </si>
  <si>
    <t>із загальної кількості – заходи, що проведені</t>
  </si>
  <si>
    <t>із загальної кількості – заходи, що мали джерела фінансування</t>
  </si>
  <si>
    <t>із загальної кількості – заходи, що мали статус</t>
  </si>
  <si>
    <t xml:space="preserve"> із загальної кількості заходів – за тематикою</t>
  </si>
  <si>
    <t xml:space="preserve">95013, м.Сімферополь, вул.Гавена, 13                                                                     </t>
  </si>
  <si>
    <t xml:space="preserve">Виставковий центр "Козак-Палац"  </t>
  </si>
  <si>
    <t>76014, м.Ів.-Франківськ, вул.Цюклера, 9</t>
  </si>
  <si>
    <t>Львівська ТПП</t>
  </si>
  <si>
    <t>79011, м.Львів, Стрийський Парк, 14</t>
  </si>
  <si>
    <t>03150, м. Київ, вул. Червоноармійська, 132</t>
  </si>
  <si>
    <t>ТОВ "Виставковий світ"</t>
  </si>
  <si>
    <t>03049, м.Київ, вул.Курська, 10</t>
  </si>
  <si>
    <t>2009 рік</t>
  </si>
  <si>
    <r>
      <t>РОЗПОДІЛ  ВИСТАВКОВИХ  ЗАХОДІВ  ЗА  МІСЦЕМ  ЇХ  ПРОВЕДЕННЯ</t>
    </r>
    <r>
      <rPr>
        <b/>
        <vertAlign val="superscript"/>
        <sz val="12"/>
        <rFont val="Times New Roman Cyr"/>
        <family val="0"/>
      </rPr>
      <t>1</t>
    </r>
  </si>
  <si>
    <r>
      <t>1</t>
    </r>
    <r>
      <rPr>
        <sz val="10.2"/>
        <rFont val="Times New Roman"/>
        <family val="1"/>
      </rPr>
      <t xml:space="preserve"> Тут і далі регіон проведення виставкових заходів відповідає регіону реєстрації їх організаторів</t>
    </r>
  </si>
  <si>
    <t>031</t>
  </si>
  <si>
    <t>Азербайджан</t>
  </si>
  <si>
    <t>Вірменія</t>
  </si>
  <si>
    <t>051</t>
  </si>
  <si>
    <t>100</t>
  </si>
  <si>
    <t>Колумбія</t>
  </si>
  <si>
    <t>Люксембург</t>
  </si>
  <si>
    <t>Єгипет</t>
  </si>
  <si>
    <t>Сполучені Штати Америки</t>
  </si>
  <si>
    <t>Іран, Ісламська Реслубліка</t>
  </si>
  <si>
    <t>Тайвань, провінція Китаю</t>
  </si>
  <si>
    <t xml:space="preserve">61174, м.Харків, вул.Тобольська, 524                                                                                    </t>
  </si>
  <si>
    <t>КВК "Львівський палац мистецтв"</t>
  </si>
  <si>
    <t xml:space="preserve">01015, м.Київ, вул. Старонаводницька, 8                                                                                 </t>
  </si>
  <si>
    <t xml:space="preserve">НВ ТОВ "Стек"                                                                                                                                                                                           </t>
  </si>
  <si>
    <t xml:space="preserve">61125, м.Харків, Нетеченська набережна, 14                                                                              </t>
  </si>
  <si>
    <t xml:space="preserve">03087, м.Київ, вул.Жолудєва, 8а                                                                                         </t>
  </si>
  <si>
    <t xml:space="preserve">ПП "Виставковий центр "Фешн плюс"       </t>
  </si>
  <si>
    <t>21050, м.Вінниця, вул.Соборна, 68</t>
  </si>
  <si>
    <t>ОЦНТІ</t>
  </si>
  <si>
    <t xml:space="preserve">       Про свою діяльність у 2010 році перед органами державної статистики прозвітувало 111 організаторів виставок та 18 виставкових центрів. </t>
  </si>
  <si>
    <t xml:space="preserve">       За даними звітів виставковими організаціями України було проведено 1127 виставкових заходів, із них 510 виставок та 617 ярмарків. Переважна більшість згаданих заходів здійснювалась у межах України, і тільки 5 – у інших країнах (Російській Федерації). </t>
  </si>
  <si>
    <t xml:space="preserve">       Найбільшу кількість виставкових заходів (387, або 34%)  було проведено організаторами виставок, зареєстрованими у місті Києві, 10% (113 заходів) – в Одеській області, 7% (84 заходи)  – в Дніпропетровській області, по 5% (56 та 58 заходів відповідно) – в Автономній Республіці Крим та Запорізькій області.</t>
  </si>
  <si>
    <t xml:space="preserve">       Із загальної кількості заходів 12% мали статус міжнародних, 30% – національних, 51% – міжрегіональних, 7% – регіональних. Із 337 національних виставкових заходів 175 проводилися за участю тільки вітчизняних фірм, а 162 – вітчизняних та іноземних фірм.</t>
  </si>
  <si>
    <t xml:space="preserve">       Джерелами фінансування переважної більшості виставкових заходів (1103 або 98%) була комерційна діяльність. Разом з тим 18 заходів мали змішані джерела фінансування (із них 13 – за участю державного або місцевих бюджетів). </t>
  </si>
  <si>
    <t xml:space="preserve">       Понад третини виставкових заходів відносилась до тематичного напрямку "Ярмарки товарів повсякденного попиту", 12% – до напрямку "Текстиль, одяг взуття; товари із шкіри; коштовності;  біжутерія і відповідне обладнання", 8% – до напрямку "Сільське, лісове та паркове господарство, виноградарство, садівництво і відповідне обладнання", 6% – до напрямку  "Будівництво, реконструкція, оздоблення та матеріали і відповідне обладнання". </t>
  </si>
  <si>
    <t xml:space="preserve">       Щорічну періодичність мали 54% заходів (612), сезонну – 45% заходів (502).</t>
  </si>
  <si>
    <t xml:space="preserve">       У виставкових заходах брали участь 73 тисячі організацій, із них 3,2 тисячі – іноземних. Іноземні учасники представляли 68 країн і брали участь у більшості виставкових заходів.</t>
  </si>
  <si>
    <t xml:space="preserve">       Роботу організаторів виставок та виставкових центрів забезпечували 1,9 тис. штатних працівників, із них 1,2 тис. мали вищу освіту.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</si>
</sst>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"/>
    <numFmt numFmtId="191" formatCode="0.000000000"/>
    <numFmt numFmtId="192" formatCode="0.0000000000"/>
    <numFmt numFmtId="193" formatCode="#,##0.0"/>
    <numFmt numFmtId="194" formatCode="\О\с\н\о\в\н\о\й"/>
  </numFmts>
  <fonts count="101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10.5"/>
      <name val="Times New Roman Cyr"/>
      <family val="1"/>
    </font>
    <font>
      <sz val="11"/>
      <name val="Arial Cyr"/>
      <family val="0"/>
    </font>
    <font>
      <i/>
      <sz val="11"/>
      <name val="Times New Roman Cyr"/>
      <family val="1"/>
    </font>
    <font>
      <sz val="8"/>
      <name val="Arial Cyr"/>
      <family val="0"/>
    </font>
    <font>
      <sz val="12"/>
      <color indexed="9"/>
      <name val="Times New Roman Cyr"/>
      <family val="1"/>
    </font>
    <font>
      <b/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.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.5"/>
      <name val="Times New Roman Cyr"/>
      <family val="1"/>
    </font>
    <font>
      <i/>
      <sz val="12"/>
      <name val="Times New Roman Cyr"/>
      <family val="1"/>
    </font>
    <font>
      <sz val="8"/>
      <name val="Times New Roman Cyr"/>
      <family val="1"/>
    </font>
    <font>
      <sz val="15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 CYR"/>
      <family val="0"/>
    </font>
    <font>
      <sz val="8"/>
      <name val="Times New Roman CYR"/>
      <family val="0"/>
    </font>
    <font>
      <sz val="12"/>
      <name val="Times New Roman CYR"/>
      <family val="0"/>
    </font>
    <font>
      <b/>
      <vertAlign val="superscript"/>
      <sz val="12"/>
      <name val="Times New Roman Cyr"/>
      <family val="0"/>
    </font>
    <font>
      <vertAlign val="superscript"/>
      <sz val="10.2"/>
      <name val="Times New Roman"/>
      <family val="1"/>
    </font>
    <font>
      <vertAlign val="superscript"/>
      <sz val="11"/>
      <name val="Times New Roman Cyr"/>
      <family val="0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"/>
      <color indexed="8"/>
      <name val="Arial"/>
      <family val="0"/>
    </font>
    <font>
      <sz val="1"/>
      <color indexed="8"/>
      <name val="Times New Roman"/>
      <family val="0"/>
    </font>
    <font>
      <b/>
      <sz val="1"/>
      <color indexed="8"/>
      <name val="Times New Roman"/>
      <family val="0"/>
    </font>
    <font>
      <sz val="8"/>
      <color indexed="8"/>
      <name val="Arial Cyr"/>
      <family val="0"/>
    </font>
    <font>
      <b/>
      <sz val="8.75"/>
      <color indexed="8"/>
      <name val="Times New Roman"/>
      <family val="0"/>
    </font>
    <font>
      <sz val="8"/>
      <color indexed="8"/>
      <name val="Times New Roman"/>
      <family val="0"/>
    </font>
    <font>
      <sz val="9.5"/>
      <color indexed="8"/>
      <name val="Times New Roman"/>
      <family val="0"/>
    </font>
    <font>
      <b/>
      <sz val="11.25"/>
      <color indexed="8"/>
      <name val="Times New Roman"/>
      <family val="0"/>
    </font>
    <font>
      <sz val="12.85"/>
      <color indexed="8"/>
      <name val="Times New Roman"/>
      <family val="0"/>
    </font>
    <font>
      <sz val="10.1"/>
      <color indexed="8"/>
      <name val="Times New Roman"/>
      <family val="0"/>
    </font>
    <font>
      <sz val="9"/>
      <color indexed="8"/>
      <name val="Arial"/>
      <family val="0"/>
    </font>
    <font>
      <sz val="10.75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8"/>
      <color indexed="8"/>
      <name val="Arial"/>
      <family val="0"/>
    </font>
    <font>
      <sz val="11.25"/>
      <color indexed="8"/>
      <name val="Times New Roman"/>
      <family val="0"/>
    </font>
    <font>
      <sz val="8.75"/>
      <color indexed="8"/>
      <name val="Times New Roman"/>
      <family val="0"/>
    </font>
    <font>
      <sz val="10"/>
      <color indexed="8"/>
      <name val="Times New Roman"/>
      <family val="0"/>
    </font>
    <font>
      <sz val="7"/>
      <color indexed="8"/>
      <name val="Arial Cyr"/>
      <family val="0"/>
    </font>
    <font>
      <sz val="10"/>
      <color indexed="8"/>
      <name val="Times New Roman CE"/>
      <family val="0"/>
    </font>
    <font>
      <b/>
      <sz val="10"/>
      <color indexed="8"/>
      <name val="Times New Roman Cyr"/>
      <family val="0"/>
    </font>
    <font>
      <sz val="9.2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5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darkDown">
        <fgColor indexed="9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63"/>
        <bgColor indexed="55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Continuous"/>
    </xf>
    <xf numFmtId="0" fontId="14" fillId="35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5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1" fillId="35" borderId="19" xfId="0" applyFont="1" applyFill="1" applyBorder="1" applyAlignment="1">
      <alignment horizontal="centerContinuous"/>
    </xf>
    <xf numFmtId="0" fontId="1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5" fillId="35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2" fillId="40" borderId="19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9" xfId="0" applyBorder="1" applyAlignment="1">
      <alignment/>
    </xf>
    <xf numFmtId="0" fontId="5" fillId="35" borderId="2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1" fontId="18" fillId="0" borderId="0" xfId="0" applyNumberFormat="1" applyFont="1" applyAlignment="1">
      <alignment/>
    </xf>
    <xf numFmtId="0" fontId="0" fillId="41" borderId="10" xfId="0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6" xfId="0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horizontal="right" indent="1"/>
    </xf>
    <xf numFmtId="0" fontId="1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21" fillId="0" borderId="0" xfId="0" applyFont="1" applyAlignment="1">
      <alignment horizontal="right" indent="1"/>
    </xf>
    <xf numFmtId="0" fontId="17" fillId="0" borderId="0" xfId="0" applyFont="1" applyAlignment="1">
      <alignment horizontal="right" inden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right" vertical="top" indent="1"/>
    </xf>
    <xf numFmtId="0" fontId="7" fillId="0" borderId="0" xfId="0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right" vertical="center" indent="1"/>
    </xf>
    <xf numFmtId="0" fontId="5" fillId="0" borderId="0" xfId="0" applyFont="1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1" fillId="0" borderId="0" xfId="0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right" indent="1"/>
    </xf>
    <xf numFmtId="0" fontId="5" fillId="0" borderId="0" xfId="0" applyFont="1" applyFill="1" applyAlignment="1">
      <alignment horizontal="right" wrapText="1" indent="1"/>
    </xf>
    <xf numFmtId="1" fontId="5" fillId="0" borderId="0" xfId="0" applyNumberFormat="1" applyFont="1" applyAlignment="1">
      <alignment horizontal="right" indent="1"/>
    </xf>
    <xf numFmtId="0" fontId="1" fillId="0" borderId="0" xfId="0" applyFont="1" applyAlignment="1">
      <alignment horizontal="right" indent="4"/>
    </xf>
    <xf numFmtId="0" fontId="2" fillId="0" borderId="0" xfId="0" applyFont="1" applyAlignment="1">
      <alignment horizontal="right" indent="4"/>
    </xf>
    <xf numFmtId="0" fontId="5" fillId="0" borderId="0" xfId="0" applyFont="1" applyFill="1" applyBorder="1" applyAlignment="1">
      <alignment horizontal="right" vertical="top" indent="1"/>
    </xf>
    <xf numFmtId="0" fontId="5" fillId="0" borderId="0" xfId="0" applyFont="1" applyFill="1" applyAlignment="1">
      <alignment horizontal="right" vertical="top" indent="1"/>
    </xf>
    <xf numFmtId="0" fontId="5" fillId="0" borderId="0" xfId="0" applyFont="1" applyAlignment="1">
      <alignment horizontal="right" vertical="top" indent="1"/>
    </xf>
    <xf numFmtId="0" fontId="0" fillId="0" borderId="0" xfId="0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180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3" fontId="17" fillId="0" borderId="0" xfId="0" applyNumberFormat="1" applyFont="1" applyAlignment="1">
      <alignment horizontal="right" wrapText="1"/>
    </xf>
    <xf numFmtId="0" fontId="16" fillId="0" borderId="0" xfId="0" applyFont="1" applyFill="1" applyAlignment="1">
      <alignment/>
    </xf>
    <xf numFmtId="0" fontId="17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right" indent="1"/>
    </xf>
    <xf numFmtId="0" fontId="7" fillId="0" borderId="0" xfId="0" applyFont="1" applyAlignment="1">
      <alignment horizontal="right" indent="1"/>
    </xf>
    <xf numFmtId="0" fontId="0" fillId="33" borderId="0" xfId="0" applyFill="1" applyAlignment="1">
      <alignment horizontal="right" indent="1"/>
    </xf>
    <xf numFmtId="180" fontId="24" fillId="0" borderId="0" xfId="0" applyNumberFormat="1" applyFont="1" applyFill="1" applyAlignment="1">
      <alignment horizontal="right" indent="1"/>
    </xf>
    <xf numFmtId="180" fontId="16" fillId="0" borderId="0" xfId="0" applyNumberFormat="1" applyFont="1" applyFill="1" applyAlignment="1">
      <alignment horizontal="right" indent="1"/>
    </xf>
    <xf numFmtId="2" fontId="0" fillId="33" borderId="0" xfId="0" applyNumberFormat="1" applyFill="1" applyAlignment="1" applyProtection="1">
      <alignment horizontal="right" indent="1"/>
      <protection locked="0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indent="4"/>
    </xf>
    <xf numFmtId="0" fontId="18" fillId="0" borderId="0" xfId="0" applyFont="1" applyAlignment="1">
      <alignment horizontal="left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25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right" inden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2" fontId="0" fillId="0" borderId="0" xfId="0" applyNumberFormat="1" applyAlignment="1">
      <alignment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horizontal="center" wrapText="1"/>
    </xf>
    <xf numFmtId="0" fontId="4" fillId="0" borderId="16" xfId="0" applyFont="1" applyBorder="1" applyAlignment="1">
      <alignment vertical="top" wrapText="1"/>
    </xf>
    <xf numFmtId="3" fontId="18" fillId="0" borderId="0" xfId="0" applyNumberFormat="1" applyFont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80" fontId="5" fillId="0" borderId="0" xfId="0" applyNumberFormat="1" applyFont="1" applyAlignment="1">
      <alignment horizontal="right" indent="1"/>
    </xf>
    <xf numFmtId="0" fontId="27" fillId="0" borderId="0" xfId="0" applyFont="1" applyAlignment="1">
      <alignment horizontal="right" indent="1"/>
    </xf>
    <xf numFmtId="3" fontId="17" fillId="33" borderId="0" xfId="0" applyNumberFormat="1" applyFont="1" applyFill="1" applyAlignment="1">
      <alignment horizontal="right" wrapText="1" indent="1"/>
    </xf>
    <xf numFmtId="3" fontId="16" fillId="0" borderId="0" xfId="0" applyNumberFormat="1" applyFont="1" applyAlignment="1">
      <alignment horizontal="right" wrapText="1" indent="1"/>
    </xf>
    <xf numFmtId="3" fontId="16" fillId="0" borderId="0" xfId="0" applyNumberFormat="1" applyFont="1" applyFill="1" applyAlignment="1">
      <alignment horizontal="right" wrapText="1" inden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right" inden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right" wrapText="1" indent="2"/>
    </xf>
    <xf numFmtId="0" fontId="18" fillId="0" borderId="0" xfId="0" applyFont="1" applyAlignment="1">
      <alignment horizontal="right" vertical="center" indent="2"/>
    </xf>
    <xf numFmtId="0" fontId="6" fillId="0" borderId="0" xfId="0" applyFont="1" applyFill="1" applyAlignment="1">
      <alignment horizontal="right" vertical="center" indent="2"/>
    </xf>
    <xf numFmtId="0" fontId="18" fillId="0" borderId="0" xfId="0" applyFont="1" applyFill="1" applyAlignment="1">
      <alignment horizontal="right" vertical="center" indent="2"/>
    </xf>
    <xf numFmtId="3" fontId="18" fillId="0" borderId="0" xfId="0" applyNumberFormat="1" applyFont="1" applyAlignment="1">
      <alignment horizontal="right" vertical="center" wrapText="1" indent="2"/>
    </xf>
    <xf numFmtId="0" fontId="0" fillId="0" borderId="0" xfId="0" applyAlignment="1">
      <alignment horizontal="right" vertical="center" indent="2"/>
    </xf>
    <xf numFmtId="0" fontId="4" fillId="0" borderId="0" xfId="0" applyFont="1" applyFill="1" applyAlignment="1">
      <alignment horizontal="right" vertical="center" indent="2"/>
    </xf>
    <xf numFmtId="0" fontId="4" fillId="0" borderId="0" xfId="0" applyFont="1" applyFill="1" applyAlignment="1">
      <alignment horizontal="right" vertical="center" indent="2"/>
    </xf>
    <xf numFmtId="3" fontId="18" fillId="0" borderId="0" xfId="0" applyNumberFormat="1" applyFont="1" applyAlignment="1">
      <alignment horizontal="right" wrapText="1" indent="1"/>
    </xf>
    <xf numFmtId="0" fontId="18" fillId="0" borderId="0" xfId="0" applyFont="1" applyAlignment="1">
      <alignment horizontal="right" vertical="center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top" wrapText="1"/>
    </xf>
    <xf numFmtId="3" fontId="18" fillId="0" borderId="0" xfId="0" applyNumberFormat="1" applyFont="1" applyFill="1" applyAlignment="1">
      <alignment horizontal="right" vertical="center" indent="2"/>
    </xf>
    <xf numFmtId="3" fontId="18" fillId="0" borderId="0" xfId="0" applyNumberFormat="1" applyFont="1" applyAlignment="1">
      <alignment horizontal="right" vertical="center" indent="1"/>
    </xf>
    <xf numFmtId="3" fontId="2" fillId="0" borderId="0" xfId="0" applyNumberFormat="1" applyFont="1" applyAlignment="1">
      <alignment horizontal="right" wrapText="1" indent="1"/>
    </xf>
    <xf numFmtId="3" fontId="2" fillId="0" borderId="0" xfId="0" applyNumberFormat="1" applyFont="1" applyAlignment="1">
      <alignment horizontal="right" indent="1"/>
    </xf>
    <xf numFmtId="3" fontId="17" fillId="0" borderId="0" xfId="0" applyNumberFormat="1" applyFont="1" applyAlignment="1">
      <alignment horizontal="right" indent="1"/>
    </xf>
    <xf numFmtId="3" fontId="26" fillId="0" borderId="0" xfId="0" applyNumberFormat="1" applyFont="1" applyAlignment="1">
      <alignment horizontal="right" vertical="center" wrapText="1" indent="1"/>
    </xf>
    <xf numFmtId="3" fontId="2" fillId="0" borderId="0" xfId="0" applyNumberFormat="1" applyFont="1" applyFill="1" applyAlignment="1">
      <alignment horizontal="right" vertical="center" indent="1"/>
    </xf>
    <xf numFmtId="3" fontId="17" fillId="0" borderId="0" xfId="0" applyNumberFormat="1" applyFont="1" applyAlignment="1">
      <alignment horizontal="right" vertical="center" indent="1"/>
    </xf>
    <xf numFmtId="3" fontId="2" fillId="0" borderId="0" xfId="0" applyNumberFormat="1" applyFont="1" applyAlignment="1">
      <alignment horizontal="right" vertical="center" wrapText="1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Alignment="1">
      <alignment horizontal="right" wrapText="1" indent="1"/>
    </xf>
    <xf numFmtId="0" fontId="1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33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horizontal="right" vertical="top" wrapText="1"/>
    </xf>
    <xf numFmtId="0" fontId="30" fillId="0" borderId="0" xfId="0" applyFont="1" applyAlignment="1">
      <alignment horizontal="justify" vertical="top" wrapText="1"/>
    </xf>
    <xf numFmtId="0" fontId="30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vertical="top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wrapText="1"/>
    </xf>
    <xf numFmtId="0" fontId="17" fillId="0" borderId="0" xfId="0" applyFont="1" applyFill="1" applyAlignment="1">
      <alignment horizontal="right" vertical="top" indent="1"/>
    </xf>
    <xf numFmtId="0" fontId="21" fillId="0" borderId="0" xfId="0" applyFont="1" applyAlignment="1">
      <alignment horizontal="right" indent="2"/>
    </xf>
    <xf numFmtId="0" fontId="17" fillId="0" borderId="0" xfId="0" applyFont="1" applyAlignment="1">
      <alignment horizontal="right" indent="2"/>
    </xf>
    <xf numFmtId="1" fontId="17" fillId="0" borderId="0" xfId="0" applyNumberFormat="1" applyFont="1" applyAlignment="1">
      <alignment horizontal="right" indent="2"/>
    </xf>
    <xf numFmtId="1" fontId="17" fillId="0" borderId="0" xfId="0" applyNumberFormat="1" applyFont="1" applyFill="1" applyAlignment="1">
      <alignment horizontal="right" indent="2"/>
    </xf>
    <xf numFmtId="0" fontId="4" fillId="0" borderId="0" xfId="0" applyFont="1" applyFill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indent="1"/>
    </xf>
    <xf numFmtId="0" fontId="18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3" fontId="16" fillId="0" borderId="0" xfId="0" applyNumberFormat="1" applyFont="1" applyAlignment="1">
      <alignment horizontal="right" vertical="center" wrapText="1" indent="2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0" fontId="2" fillId="0" borderId="0" xfId="0" applyFont="1" applyAlignment="1">
      <alignment horizontal="right" indent="2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vertical="top" wrapText="1"/>
    </xf>
    <xf numFmtId="0" fontId="4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17" fillId="0" borderId="0" xfId="0" applyFont="1" applyAlignment="1">
      <alignment horizontal="right"/>
    </xf>
    <xf numFmtId="0" fontId="30" fillId="0" borderId="0" xfId="0" applyFont="1" applyAlignment="1">
      <alignment horizontal="justify" vertical="top" wrapText="1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178" fontId="1" fillId="0" borderId="0" xfId="43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top"/>
    </xf>
    <xf numFmtId="0" fontId="5" fillId="0" borderId="22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top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23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0" fillId="0" borderId="14" xfId="0" applyBorder="1" applyAlignment="1">
      <alignment/>
    </xf>
    <xf numFmtId="0" fontId="4" fillId="0" borderId="22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13" xfId="0" applyFont="1" applyBorder="1" applyAlignment="1">
      <alignment vertical="center"/>
    </xf>
    <xf numFmtId="0" fontId="18" fillId="0" borderId="16" xfId="0" applyFont="1" applyBorder="1" applyAlignment="1">
      <alignment horizontal="right"/>
    </xf>
    <xf numFmtId="0" fontId="3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6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Розподіл виставкових заходів, проведених у 2005 році, за тематикою (%)</a:t>
            </a:r>
          </a:p>
        </c:rich>
      </c:tx>
      <c:layout/>
      <c:spPr>
        <a:noFill/>
        <a:ln>
          <a:noFill/>
        </a:ln>
      </c:spPr>
    </c:title>
    <c:view3D>
      <c:rotX val="45"/>
      <c:rotY val="0"/>
      <c:depthPercent val="7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hape val="coneToMax"/>
        </c:ser>
        <c:gapWidth val="10"/>
        <c:gapDepth val="0"/>
        <c:shape val="cone"/>
        <c:axId val="24018073"/>
        <c:axId val="46634302"/>
        <c:axId val="63650231"/>
      </c:bar3DChart>
      <c:catAx>
        <c:axId val="24018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634302"/>
        <c:crosses val="autoZero"/>
        <c:auto val="1"/>
        <c:lblOffset val="100"/>
        <c:tickLblSkip val="1"/>
        <c:noMultiLvlLbl val="0"/>
      </c:catAx>
      <c:valAx>
        <c:axId val="46634302"/>
        <c:scaling>
          <c:orientation val="minMax"/>
        </c:scaling>
        <c:axPos val="l"/>
        <c:delete val="1"/>
        <c:majorTickMark val="out"/>
        <c:minorTickMark val="none"/>
        <c:tickLblPos val="nextTo"/>
        <c:crossAx val="24018073"/>
        <c:crossesAt val="1"/>
        <c:crossBetween val="between"/>
        <c:dispUnits/>
      </c:valAx>
      <c:serAx>
        <c:axId val="63650231"/>
        <c:scaling>
          <c:orientation val="minMax"/>
        </c:scaling>
        <c:axPos val="b"/>
        <c:delete val="1"/>
        <c:majorTickMark val="out"/>
        <c:minorTickMark val="none"/>
        <c:tickLblPos val="nextTo"/>
        <c:crossAx val="466343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Участь зарубіжних країн у виставкових заходах, проведених на території України у 2010 році (%)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276"/>
          <c:w val="0.79"/>
          <c:h val="0.53"/>
        </c:manualLayout>
      </c:layout>
      <c:doughnutChart>
        <c:varyColors val="1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FFFFFF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agBrick">
                <a:fgClr>
                  <a:srgbClr val="FFFFFF"/>
                </a:fgClr>
                <a:bgClr>
                  <a:srgbClr val="FFCC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Grid">
                <a:fgClr>
                  <a:srgbClr val="FFFFFF"/>
                </a:fgClr>
                <a:bgClr>
                  <a:srgbClr val="00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Check">
                <a:fgClr>
                  <a:srgbClr val="FFFFFF"/>
                </a:fgClr>
                <a:bgClr>
                  <a:srgbClr val="FF66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Confetti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gCheck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solidFill>
                          <a:srgbClr val="000000"/>
                        </a:solidFill>
                      </a:rPr>
                      <a:t>Країни 
Євросоюзу (54)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solidFill>
                          <a:srgbClr val="000000"/>
                        </a:solidFill>
                      </a:rPr>
                      <a:t>Інші європейські країни (3)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solidFill>
                          <a:srgbClr val="000000"/>
                        </a:solidFill>
                      </a:rPr>
                      <a:t>Країни
СНД (25)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solidFill>
                          <a:srgbClr val="000000"/>
                        </a:solidFill>
                      </a:rPr>
                      <a:t>Країни
Азії (14)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solidFill>
                          <a:srgbClr val="000000"/>
                        </a:solidFill>
                      </a:rPr>
                      <a:t>США та Канада  (2)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Інші країни світу (2)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'42'!$K$3:$K$8</c:f>
              <c:strCache/>
            </c:strRef>
          </c:cat>
          <c:val>
            <c:numRef>
              <c:f>'42'!$L$3:$L$8</c:f>
              <c:numCache/>
            </c:numRef>
          </c:val>
        </c:ser>
        <c:firstSliceAng val="10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Розподіл виставкових заходів, проведених у 2005 році, за статусом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54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Horz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О\с\н\о\в\н\о\й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О\с\н\о\в\н\о\й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9789780"/>
        <c:axId val="42228901"/>
      </c:bar3DChart>
      <c:catAx>
        <c:axId val="2978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2228901"/>
        <c:crosses val="autoZero"/>
        <c:auto val="1"/>
        <c:lblOffset val="100"/>
        <c:tickLblSkip val="1"/>
        <c:noMultiLvlLbl val="0"/>
      </c:catAx>
      <c:valAx>
        <c:axId val="42228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897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Розподіл виставкових заходів, проведених у 2005
 році, за періодичністю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  періодичні (1)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  щорічні (57)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  сезонні (42)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Динаміка окремих показників діяльності організаторів виставок та виставкових центрів  (у % порівняно з попереднім  роком)</a:t>
            </a:r>
          </a:p>
        </c:rich>
      </c:tx>
      <c:layout>
        <c:manualLayout>
          <c:xMode val="factor"/>
          <c:yMode val="factor"/>
          <c:x val="-0.009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75"/>
          <c:w val="0.996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7!$L$4</c:f>
              <c:strCache>
                <c:ptCount val="1"/>
                <c:pt idx="0">
                  <c:v>2005 рік </c:v>
                </c:pt>
              </c:strCache>
            </c:strRef>
          </c:tx>
          <c:spPr>
            <a:pattFill prst="horzBrick">
              <a:fgClr>
                <a:srgbClr val="333399"/>
              </a:fgClr>
              <a:bgClr>
                <a:srgbClr val="CC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7!$K$5:$K$10</c:f>
              <c:strCache/>
            </c:strRef>
          </c:cat>
          <c:val>
            <c:numRef>
              <c:f>7!$L$5:$L$10</c:f>
              <c:numCache/>
            </c:numRef>
          </c:val>
        </c:ser>
        <c:ser>
          <c:idx val="1"/>
          <c:order val="1"/>
          <c:tx>
            <c:strRef>
              <c:f>7!$M$4</c:f>
              <c:strCache>
                <c:ptCount val="1"/>
                <c:pt idx="0">
                  <c:v>2006 рік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7!$K$5:$K$10</c:f>
              <c:strCache/>
            </c:strRef>
          </c:cat>
          <c:val>
            <c:numRef>
              <c:f>7!$M$5:$M$10</c:f>
              <c:numCache/>
            </c:numRef>
          </c:val>
        </c:ser>
        <c:ser>
          <c:idx val="2"/>
          <c:order val="2"/>
          <c:tx>
            <c:strRef>
              <c:f>7!$N$4</c:f>
              <c:strCache>
                <c:ptCount val="1"/>
                <c:pt idx="0">
                  <c:v>2007 рік</c:v>
                </c:pt>
              </c:strCache>
            </c:strRef>
          </c:tx>
          <c:spPr>
            <a:pattFill prst="dkDnDiag">
              <a:fgClr>
                <a:srgbClr val="000080"/>
              </a:fgClr>
              <a:bgClr>
                <a:srgbClr val="CCFFFF"/>
              </a:bgClr>
            </a:patt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7!$K$5:$K$10</c:f>
              <c:strCache/>
            </c:strRef>
          </c:cat>
          <c:val>
            <c:numRef>
              <c:f>7!$N$5:$N$10</c:f>
              <c:numCache/>
            </c:numRef>
          </c:val>
        </c:ser>
        <c:ser>
          <c:idx val="3"/>
          <c:order val="3"/>
          <c:tx>
            <c:strRef>
              <c:f>7!$O$4</c:f>
              <c:strCache>
                <c:ptCount val="1"/>
                <c:pt idx="0">
                  <c:v>2008 рік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7!$K$5:$K$10</c:f>
              <c:strCache/>
            </c:strRef>
          </c:cat>
          <c:val>
            <c:numRef>
              <c:f>7!$O$5:$O$10</c:f>
              <c:numCache/>
            </c:numRef>
          </c:val>
        </c:ser>
        <c:ser>
          <c:idx val="4"/>
          <c:order val="4"/>
          <c:tx>
            <c:strRef>
              <c:f>7!$P$4</c:f>
              <c:strCache>
                <c:ptCount val="1"/>
                <c:pt idx="0">
                  <c:v>2009 рік</c:v>
                </c:pt>
              </c:strCache>
            </c:strRef>
          </c:tx>
          <c:spPr>
            <a:pattFill prst="plaid">
              <a:fgClr>
                <a:srgbClr val="FFFFFF"/>
              </a:fgClr>
              <a:bgClr>
                <a:srgbClr val="660066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7!$K$5:$K$10</c:f>
              <c:strCache/>
            </c:strRef>
          </c:cat>
          <c:val>
            <c:numRef>
              <c:f>7!$P$5:$P$10</c:f>
              <c:numCache/>
            </c:numRef>
          </c:val>
        </c:ser>
        <c:ser>
          <c:idx val="5"/>
          <c:order val="5"/>
          <c:tx>
            <c:strRef>
              <c:f>7!$Q$4</c:f>
              <c:strCache>
                <c:ptCount val="1"/>
                <c:pt idx="0">
                  <c:v>2010 рік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7!$K$5:$K$10</c:f>
              <c:strCache/>
            </c:strRef>
          </c:cat>
          <c:val>
            <c:numRef>
              <c:f>7!$Q$5:$Q$10</c:f>
              <c:numCache/>
            </c:numRef>
          </c:val>
        </c:ser>
        <c:axId val="28113018"/>
        <c:axId val="60750051"/>
      </c:barChart>
      <c:catAx>
        <c:axId val="2811301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50051"/>
        <c:crosses val="autoZero"/>
        <c:auto val="0"/>
        <c:lblOffset val="100"/>
        <c:tickLblSkip val="1"/>
        <c:noMultiLvlLbl val="0"/>
      </c:catAx>
      <c:valAx>
        <c:axId val="60750051"/>
        <c:scaling>
          <c:orientation val="minMax"/>
          <c:max val="150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811301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15"/>
          <c:y val="0.94475"/>
          <c:w val="0.822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Розподіл виставкових заходів, проведених у 2010 році, за тематикою (%)</a:t>
            </a:r>
          </a:p>
        </c:rich>
      </c:tx>
      <c:layout>
        <c:manualLayout>
          <c:xMode val="factor"/>
          <c:yMode val="factor"/>
          <c:x val="0.0225"/>
          <c:y val="0"/>
        </c:manualLayout>
      </c:layout>
      <c:spPr>
        <a:noFill/>
        <a:ln>
          <a:noFill/>
        </a:ln>
      </c:spPr>
    </c:title>
    <c:view3D>
      <c:rotX val="45"/>
      <c:rotY val="0"/>
      <c:depthPercent val="70"/>
      <c:rAngAx val="0"/>
      <c:perspective val="0"/>
    </c:view3D>
    <c:plotArea>
      <c:layout>
        <c:manualLayout>
          <c:xMode val="edge"/>
          <c:yMode val="edge"/>
          <c:x val="0.016"/>
          <c:y val="0.1485"/>
          <c:w val="0.968"/>
          <c:h val="0.818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'8, 10'!$R$30:$R$33</c:f>
              <c:strCache/>
            </c:strRef>
          </c:cat>
          <c:val>
            <c:numRef>
              <c:f>'8, 10'!$Q$30:$Q$33</c:f>
              <c:numCache/>
            </c:numRef>
          </c:val>
          <c:shape val="coneToMax"/>
        </c:ser>
        <c:gapWidth val="10"/>
        <c:gapDepth val="0"/>
        <c:shape val="cone"/>
        <c:axId val="31003952"/>
        <c:axId val="58897905"/>
        <c:axId val="37423606"/>
      </c:bar3DChart>
      <c:catAx>
        <c:axId val="3100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97905"/>
        <c:crosses val="autoZero"/>
        <c:auto val="1"/>
        <c:lblOffset val="100"/>
        <c:tickLblSkip val="1"/>
        <c:noMultiLvlLbl val="0"/>
      </c:catAx>
      <c:valAx>
        <c:axId val="58897905"/>
        <c:scaling>
          <c:orientation val="minMax"/>
        </c:scaling>
        <c:axPos val="l"/>
        <c:delete val="1"/>
        <c:majorTickMark val="out"/>
        <c:minorTickMark val="none"/>
        <c:tickLblPos val="nextTo"/>
        <c:crossAx val="31003952"/>
        <c:crossesAt val="1"/>
        <c:crossBetween val="between"/>
        <c:dispUnits/>
      </c:valAx>
      <c:serAx>
        <c:axId val="37423606"/>
        <c:scaling>
          <c:orientation val="minMax"/>
        </c:scaling>
        <c:axPos val="b"/>
        <c:delete val="1"/>
        <c:majorTickMark val="out"/>
        <c:minorTickMark val="none"/>
        <c:tickLblPos val="nextTo"/>
        <c:crossAx val="588979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Розподіл виставкових заходів, проведених у 2004 році, за типами (%)</a:t>
            </a:r>
          </a:p>
        </c:rich>
      </c:tx>
      <c:layout>
        <c:manualLayout>
          <c:xMode val="factor"/>
          <c:yMode val="factor"/>
          <c:x val="0.11625"/>
          <c:y val="-0.00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25"/>
          <c:y val="0.26075"/>
          <c:w val="0.6875"/>
          <c:h val="0.5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pattFill prst="dotGrid">
                <a:fgClr>
                  <a:srgbClr val="CCFFFF"/>
                </a:fgClr>
                <a:bgClr>
                  <a:srgbClr val="99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2"/>
            <c:spPr>
              <a:pattFill prst="weave">
                <a:fgClr>
                  <a:srgbClr val="FF99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"/>
            <c:spPr>
              <a:pattFill prst="pct5">
                <a:fgClr>
                  <a:srgbClr val="FF99CC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'8, 10'!$S$1:$U$1</c:f>
              <c:strCache/>
            </c:strRef>
          </c:cat>
          <c:val>
            <c:numRef>
              <c:f>'8, 10'!$S$2:$U$2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5"/>
          <c:w val="0.696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Розподіл виставкових заходів, проведених у 2010 році, за статусом (%)</a:t>
            </a:r>
          </a:p>
        </c:rich>
      </c:tx>
      <c:layout>
        <c:manualLayout>
          <c:xMode val="factor"/>
          <c:yMode val="factor"/>
          <c:x val="0.022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500"/>
      <c:rAngAx val="1"/>
    </c:view3D>
    <c:plotArea>
      <c:layout>
        <c:manualLayout>
          <c:xMode val="edge"/>
          <c:yMode val="edge"/>
          <c:x val="0.017"/>
          <c:y val="0.09675"/>
          <c:w val="0.966"/>
          <c:h val="0.84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Horz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laid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CCFFCC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О\с\н\о\в\н\о\й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О\с\н\о\в\н\о\й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О\с\н\о\в\н\о\й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О\с\н\о\в\н\о\й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О\с\н\о\в\н\о\й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О\с\н\о\в\н\о\й" sourceLinked="0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'8, 10'!$R$16:$R$20</c:f>
              <c:strCache/>
            </c:strRef>
          </c:cat>
          <c:val>
            <c:numRef>
              <c:f>'8, 10'!$Q$16:$Q$20</c:f>
              <c:numCache/>
            </c:numRef>
          </c:val>
          <c:shape val="box"/>
        </c:ser>
        <c:gapDepth val="0"/>
        <c:shape val="box"/>
        <c:axId val="32091983"/>
        <c:axId val="66863180"/>
      </c:bar3DChart>
      <c:catAx>
        <c:axId val="32091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63180"/>
        <c:crosses val="autoZero"/>
        <c:auto val="1"/>
        <c:lblOffset val="100"/>
        <c:tickLblSkip val="1"/>
        <c:noMultiLvlLbl val="0"/>
      </c:catAx>
      <c:valAx>
        <c:axId val="66863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919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Розподіл виставкових заходів, проведених у 2010
 році, за періодичністю (%)</a:t>
            </a:r>
          </a:p>
        </c:rich>
      </c:tx>
      <c:layout>
        <c:manualLayout>
          <c:xMode val="factor"/>
          <c:yMode val="factor"/>
          <c:x val="-0.0145"/>
          <c:y val="0.02575"/>
        </c:manualLayout>
      </c:layout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16325"/>
          <c:y val="0.25"/>
          <c:w val="0.66975"/>
          <c:h val="0.5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CC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wdDnDiag">
                <a:fgClr>
                  <a:srgbClr val="FF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періодичні (1)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щорічні (54)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сезонні (45)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'8, 10'!$R$35:$R$37</c:f>
              <c:strCache/>
            </c:strRef>
          </c:cat>
          <c:val>
            <c:numRef>
              <c:f>'8, 10'!$Q$35:$Q$37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Розподіл виставкових заходів, проведених у 2010 році,
 за видами (%)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"/>
          <c:y val="0.405"/>
          <c:w val="0.64275"/>
          <c:h val="0.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pattFill prst="wdUpDiag">
                <a:fgClr>
                  <a:srgbClr val="FFFFFF"/>
                </a:fgClr>
                <a:bgClr>
                  <a:srgbClr val="99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pattFill prst="lgCheck">
                <a:fgClr>
                  <a:srgbClr val="FF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"/>
            <c:spPr>
              <a:pattFill prst="pct5">
                <a:fgClr>
                  <a:srgbClr val="FFFFFF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</a:rPr>
                      <a:t>виставки (45)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</a:rPr>
                      <a:t>ярмарки (55)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'8, 10'!$S$1:$U$1</c:f>
              <c:strCache>
                <c:ptCount val="3"/>
                <c:pt idx="0">
                  <c:v>виставки</c:v>
                </c:pt>
                <c:pt idx="1">
                  <c:v>ярмарки</c:v>
                </c:pt>
                <c:pt idx="2">
                  <c:v>виставки-ярмарки</c:v>
                </c:pt>
              </c:strCache>
            </c:strRef>
          </c:cat>
          <c:val>
            <c:numRef>
              <c:f>'8, 10'!$S$2:$U$2</c:f>
              <c:numCache>
                <c:ptCount val="3"/>
                <c:pt idx="0">
                  <c:v>45</c:v>
                </c:pt>
                <c:pt idx="1">
                  <c:v>55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10</xdr:col>
      <xdr:colOff>295275</xdr:colOff>
      <xdr:row>1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304800" y="0"/>
          <a:ext cx="57626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Times New Roman"/>
              <a:cs typeface="Times New Roman"/>
            </a:rPr>
            <a:t>ДЕРЖАВНИЙ КОМІТЕТ СТАТИСТИКИ УКРАЇНИ</a:t>
          </a:r>
        </a:p>
      </xdr:txBody>
    </xdr:sp>
    <xdr:clientData/>
  </xdr:twoCellAnchor>
  <xdr:twoCellAnchor>
    <xdr:from>
      <xdr:col>0</xdr:col>
      <xdr:colOff>266700</xdr:colOff>
      <xdr:row>10</xdr:row>
      <xdr:rowOff>57150</xdr:rowOff>
    </xdr:from>
    <xdr:to>
      <xdr:col>10</xdr:col>
      <xdr:colOff>457200</xdr:colOff>
      <xdr:row>15</xdr:row>
      <xdr:rowOff>123825</xdr:rowOff>
    </xdr:to>
    <xdr:sp>
      <xdr:nvSpPr>
        <xdr:cNvPr id="2" name="WordArt 2"/>
        <xdr:cNvSpPr>
          <a:spLocks/>
        </xdr:cNvSpPr>
      </xdr:nvSpPr>
      <xdr:spPr>
        <a:xfrm>
          <a:off x="266700" y="2952750"/>
          <a:ext cx="5962650" cy="1009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Times New Roman"/>
              <a:cs typeface="Times New Roman"/>
            </a:rPr>
            <a:t>ВИСТАВКОВА ДІЯЛЬНІСТЬ В УКРАЇНІ</a:t>
          </a:r>
        </a:p>
      </xdr:txBody>
    </xdr:sp>
    <xdr:clientData/>
  </xdr:twoCellAnchor>
  <xdr:twoCellAnchor>
    <xdr:from>
      <xdr:col>2</xdr:col>
      <xdr:colOff>209550</xdr:colOff>
      <xdr:row>18</xdr:row>
      <xdr:rowOff>114300</xdr:rowOff>
    </xdr:from>
    <xdr:to>
      <xdr:col>8</xdr:col>
      <xdr:colOff>390525</xdr:colOff>
      <xdr:row>20</xdr:row>
      <xdr:rowOff>0</xdr:rowOff>
    </xdr:to>
    <xdr:sp>
      <xdr:nvSpPr>
        <xdr:cNvPr id="3" name="WordArt 3"/>
        <xdr:cNvSpPr>
          <a:spLocks/>
        </xdr:cNvSpPr>
      </xdr:nvSpPr>
      <xdr:spPr>
        <a:xfrm>
          <a:off x="1409700" y="4362450"/>
          <a:ext cx="3552825" cy="2762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25"/>
            </a:avLst>
          </a:prstTxWarp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Times New Roman"/>
              <a:cs typeface="Times New Roman"/>
            </a:rPr>
            <a:t>СТАТИСТИЧНИЙ БЮЛЕТЕНЬ</a:t>
          </a:r>
        </a:p>
      </xdr:txBody>
    </xdr:sp>
    <xdr:clientData/>
  </xdr:twoCellAnchor>
  <xdr:twoCellAnchor>
    <xdr:from>
      <xdr:col>3</xdr:col>
      <xdr:colOff>600075</xdr:colOff>
      <xdr:row>32</xdr:row>
      <xdr:rowOff>19050</xdr:rowOff>
    </xdr:from>
    <xdr:to>
      <xdr:col>6</xdr:col>
      <xdr:colOff>323850</xdr:colOff>
      <xdr:row>33</xdr:row>
      <xdr:rowOff>114300</xdr:rowOff>
    </xdr:to>
    <xdr:sp>
      <xdr:nvSpPr>
        <xdr:cNvPr id="4" name="WordArt 4"/>
        <xdr:cNvSpPr>
          <a:spLocks/>
        </xdr:cNvSpPr>
      </xdr:nvSpPr>
      <xdr:spPr>
        <a:xfrm>
          <a:off x="2400300" y="8420100"/>
          <a:ext cx="14097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Times New Roman"/>
              <a:cs typeface="Times New Roman"/>
            </a:rPr>
            <a:t>КИЇВ –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9525</xdr:rowOff>
    </xdr:to>
    <xdr:graphicFrame>
      <xdr:nvGraphicFramePr>
        <xdr:cNvPr id="1" name="Диаграмма 1"/>
        <xdr:cNvGraphicFramePr/>
      </xdr:nvGraphicFramePr>
      <xdr:xfrm>
        <a:off x="8001000" y="1190625"/>
        <a:ext cx="0" cy="58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104775</xdr:rowOff>
    </xdr:from>
    <xdr:to>
      <xdr:col>10</xdr:col>
      <xdr:colOff>0</xdr:colOff>
      <xdr:row>4</xdr:row>
      <xdr:rowOff>0</xdr:rowOff>
    </xdr:to>
    <xdr:graphicFrame>
      <xdr:nvGraphicFramePr>
        <xdr:cNvPr id="2" name="Диаграмма 2"/>
        <xdr:cNvGraphicFramePr/>
      </xdr:nvGraphicFramePr>
      <xdr:xfrm>
        <a:off x="8001000" y="104775"/>
        <a:ext cx="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190500</xdr:rowOff>
    </xdr:from>
    <xdr:to>
      <xdr:col>10</xdr:col>
      <xdr:colOff>0</xdr:colOff>
      <xdr:row>16</xdr:row>
      <xdr:rowOff>257175</xdr:rowOff>
    </xdr:to>
    <xdr:graphicFrame>
      <xdr:nvGraphicFramePr>
        <xdr:cNvPr id="3" name="Диаграмма 3"/>
        <xdr:cNvGraphicFramePr/>
      </xdr:nvGraphicFramePr>
      <xdr:xfrm>
        <a:off x="8001000" y="1952625"/>
        <a:ext cx="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19</xdr:row>
      <xdr:rowOff>114300</xdr:rowOff>
    </xdr:from>
    <xdr:to>
      <xdr:col>8</xdr:col>
      <xdr:colOff>981075</xdr:colOff>
      <xdr:row>46</xdr:row>
      <xdr:rowOff>114300</xdr:rowOff>
    </xdr:to>
    <xdr:graphicFrame>
      <xdr:nvGraphicFramePr>
        <xdr:cNvPr id="4" name="Диаграмма 5"/>
        <xdr:cNvGraphicFramePr/>
      </xdr:nvGraphicFramePr>
      <xdr:xfrm>
        <a:off x="0" y="6343650"/>
        <a:ext cx="8001000" cy="4743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14</xdr:row>
      <xdr:rowOff>104775</xdr:rowOff>
    </xdr:from>
    <xdr:to>
      <xdr:col>15</xdr:col>
      <xdr:colOff>581025</xdr:colOff>
      <xdr:row>28</xdr:row>
      <xdr:rowOff>9525</xdr:rowOff>
    </xdr:to>
    <xdr:graphicFrame>
      <xdr:nvGraphicFramePr>
        <xdr:cNvPr id="1" name="Диаграмма 3"/>
        <xdr:cNvGraphicFramePr/>
      </xdr:nvGraphicFramePr>
      <xdr:xfrm>
        <a:off x="7200900" y="3371850"/>
        <a:ext cx="68580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84</xdr:col>
      <xdr:colOff>333375</xdr:colOff>
      <xdr:row>5</xdr:row>
      <xdr:rowOff>66675</xdr:rowOff>
    </xdr:from>
    <xdr:to>
      <xdr:col>94</xdr:col>
      <xdr:colOff>200025</xdr:colOff>
      <xdr:row>18</xdr:row>
      <xdr:rowOff>209550</xdr:rowOff>
    </xdr:to>
    <xdr:graphicFrame>
      <xdr:nvGraphicFramePr>
        <xdr:cNvPr id="2" name="Диаграмма 1"/>
        <xdr:cNvGraphicFramePr/>
      </xdr:nvGraphicFramePr>
      <xdr:xfrm>
        <a:off x="62150625" y="1409700"/>
        <a:ext cx="67246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76200</xdr:colOff>
      <xdr:row>0</xdr:row>
      <xdr:rowOff>104775</xdr:rowOff>
    </xdr:from>
    <xdr:to>
      <xdr:col>15</xdr:col>
      <xdr:colOff>561975</xdr:colOff>
      <xdr:row>13</xdr:row>
      <xdr:rowOff>76200</xdr:rowOff>
    </xdr:to>
    <xdr:graphicFrame>
      <xdr:nvGraphicFramePr>
        <xdr:cNvPr id="3" name="Диаграмма 2"/>
        <xdr:cNvGraphicFramePr/>
      </xdr:nvGraphicFramePr>
      <xdr:xfrm>
        <a:off x="7191375" y="104775"/>
        <a:ext cx="684847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85725</xdr:colOff>
      <xdr:row>28</xdr:row>
      <xdr:rowOff>228600</xdr:rowOff>
    </xdr:from>
    <xdr:to>
      <xdr:col>15</xdr:col>
      <xdr:colOff>571500</xdr:colOff>
      <xdr:row>41</xdr:row>
      <xdr:rowOff>228600</xdr:rowOff>
    </xdr:to>
    <xdr:graphicFrame>
      <xdr:nvGraphicFramePr>
        <xdr:cNvPr id="4" name="Диаграмма 4"/>
        <xdr:cNvGraphicFramePr/>
      </xdr:nvGraphicFramePr>
      <xdr:xfrm>
        <a:off x="7200900" y="6562725"/>
        <a:ext cx="684847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7</xdr:row>
      <xdr:rowOff>47625</xdr:rowOff>
    </xdr:from>
    <xdr:to>
      <xdr:col>5</xdr:col>
      <xdr:colOff>209550</xdr:colOff>
      <xdr:row>11</xdr:row>
      <xdr:rowOff>28575</xdr:rowOff>
    </xdr:to>
    <xdr:sp>
      <xdr:nvSpPr>
        <xdr:cNvPr id="1" name="Объект 1"/>
        <xdr:cNvSpPr>
          <a:spLocks/>
        </xdr:cNvSpPr>
      </xdr:nvSpPr>
      <xdr:spPr>
        <a:xfrm>
          <a:off x="2876550" y="1352550"/>
          <a:ext cx="1047750" cy="742950"/>
        </a:xfrm>
        <a:custGeom>
          <a:pathLst>
            <a:path h="16384" w="16384">
              <a:moveTo>
                <a:pt x="13597" y="0"/>
              </a:moveTo>
              <a:lnTo>
                <a:pt x="12645" y="102"/>
              </a:lnTo>
              <a:lnTo>
                <a:pt x="12373" y="611"/>
              </a:lnTo>
              <a:lnTo>
                <a:pt x="12509" y="2849"/>
              </a:lnTo>
              <a:lnTo>
                <a:pt x="8566" y="6208"/>
              </a:lnTo>
              <a:lnTo>
                <a:pt x="7274" y="8548"/>
              </a:lnTo>
              <a:lnTo>
                <a:pt x="4759" y="8650"/>
              </a:lnTo>
              <a:lnTo>
                <a:pt x="3739" y="9668"/>
              </a:lnTo>
              <a:lnTo>
                <a:pt x="3059" y="8446"/>
              </a:lnTo>
              <a:lnTo>
                <a:pt x="1836" y="8548"/>
              </a:lnTo>
              <a:lnTo>
                <a:pt x="952" y="9871"/>
              </a:lnTo>
              <a:lnTo>
                <a:pt x="476" y="9566"/>
              </a:lnTo>
              <a:lnTo>
                <a:pt x="0" y="10685"/>
              </a:lnTo>
              <a:lnTo>
                <a:pt x="1768" y="16384"/>
              </a:lnTo>
              <a:lnTo>
                <a:pt x="3875" y="16384"/>
              </a:lnTo>
              <a:lnTo>
                <a:pt x="5371" y="13738"/>
              </a:lnTo>
              <a:lnTo>
                <a:pt x="10945" y="13738"/>
              </a:lnTo>
              <a:lnTo>
                <a:pt x="12101" y="12313"/>
              </a:lnTo>
              <a:lnTo>
                <a:pt x="15296" y="12415"/>
              </a:lnTo>
              <a:lnTo>
                <a:pt x="16384" y="11194"/>
              </a:lnTo>
              <a:lnTo>
                <a:pt x="15092" y="8752"/>
              </a:lnTo>
              <a:lnTo>
                <a:pt x="15296" y="5699"/>
              </a:lnTo>
              <a:lnTo>
                <a:pt x="13121" y="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714375</xdr:colOff>
      <xdr:row>9</xdr:row>
      <xdr:rowOff>114300</xdr:rowOff>
    </xdr:from>
    <xdr:to>
      <xdr:col>4</xdr:col>
      <xdr:colOff>685800</xdr:colOff>
      <xdr:row>10</xdr:row>
      <xdr:rowOff>76200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43225" y="1800225"/>
          <a:ext cx="7143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Черкаська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628650</xdr:colOff>
      <xdr:row>11</xdr:row>
      <xdr:rowOff>104775</xdr:rowOff>
    </xdr:from>
    <xdr:to>
      <xdr:col>4</xdr:col>
      <xdr:colOff>438150</xdr:colOff>
      <xdr:row>18</xdr:row>
      <xdr:rowOff>57150</xdr:rowOff>
    </xdr:to>
    <xdr:sp>
      <xdr:nvSpPr>
        <xdr:cNvPr id="3" name="Объект 3" descr="Темный диагональный 1"/>
        <xdr:cNvSpPr>
          <a:spLocks/>
        </xdr:cNvSpPr>
      </xdr:nvSpPr>
      <xdr:spPr>
        <a:xfrm>
          <a:off x="2114550" y="2171700"/>
          <a:ext cx="1295400" cy="1323975"/>
        </a:xfrm>
        <a:custGeom>
          <a:pathLst>
            <a:path h="16384" w="16384">
              <a:moveTo>
                <a:pt x="11613" y="407"/>
              </a:moveTo>
              <a:lnTo>
                <a:pt x="8851" y="407"/>
              </a:lnTo>
              <a:lnTo>
                <a:pt x="6277" y="0"/>
              </a:lnTo>
              <a:lnTo>
                <a:pt x="5901" y="116"/>
              </a:lnTo>
              <a:lnTo>
                <a:pt x="5524" y="697"/>
              </a:lnTo>
              <a:lnTo>
                <a:pt x="6089" y="813"/>
              </a:lnTo>
              <a:lnTo>
                <a:pt x="6780" y="1859"/>
              </a:lnTo>
              <a:lnTo>
                <a:pt x="6215" y="3254"/>
              </a:lnTo>
              <a:lnTo>
                <a:pt x="7407" y="4299"/>
              </a:lnTo>
              <a:lnTo>
                <a:pt x="8349" y="4474"/>
              </a:lnTo>
              <a:lnTo>
                <a:pt x="8537" y="4997"/>
              </a:lnTo>
              <a:lnTo>
                <a:pt x="8537" y="6159"/>
              </a:lnTo>
              <a:lnTo>
                <a:pt x="9730" y="7321"/>
              </a:lnTo>
              <a:lnTo>
                <a:pt x="9793" y="8308"/>
              </a:lnTo>
              <a:lnTo>
                <a:pt x="8663" y="8773"/>
              </a:lnTo>
              <a:lnTo>
                <a:pt x="8663" y="9644"/>
              </a:lnTo>
              <a:lnTo>
                <a:pt x="6277" y="9761"/>
              </a:lnTo>
              <a:lnTo>
                <a:pt x="5775" y="9412"/>
              </a:lnTo>
              <a:lnTo>
                <a:pt x="4771" y="9412"/>
              </a:lnTo>
              <a:lnTo>
                <a:pt x="4771" y="11794"/>
              </a:lnTo>
              <a:lnTo>
                <a:pt x="1255" y="14409"/>
              </a:lnTo>
              <a:lnTo>
                <a:pt x="0" y="14467"/>
              </a:lnTo>
              <a:lnTo>
                <a:pt x="0" y="14990"/>
              </a:lnTo>
              <a:lnTo>
                <a:pt x="2009" y="16384"/>
              </a:lnTo>
              <a:lnTo>
                <a:pt x="3578" y="16384"/>
              </a:lnTo>
              <a:lnTo>
                <a:pt x="5461" y="15571"/>
              </a:lnTo>
              <a:lnTo>
                <a:pt x="7093" y="16384"/>
              </a:lnTo>
              <a:lnTo>
                <a:pt x="7972" y="16384"/>
              </a:lnTo>
              <a:lnTo>
                <a:pt x="8098" y="15513"/>
              </a:lnTo>
              <a:lnTo>
                <a:pt x="7219" y="14641"/>
              </a:lnTo>
              <a:lnTo>
                <a:pt x="7407" y="13886"/>
              </a:lnTo>
              <a:lnTo>
                <a:pt x="8098" y="13828"/>
              </a:lnTo>
              <a:lnTo>
                <a:pt x="8600" y="14176"/>
              </a:lnTo>
              <a:lnTo>
                <a:pt x="9353" y="13363"/>
              </a:lnTo>
              <a:lnTo>
                <a:pt x="10169" y="13247"/>
              </a:lnTo>
              <a:lnTo>
                <a:pt x="11676" y="12317"/>
              </a:lnTo>
              <a:lnTo>
                <a:pt x="11676" y="11736"/>
              </a:lnTo>
              <a:lnTo>
                <a:pt x="10358" y="10458"/>
              </a:lnTo>
              <a:lnTo>
                <a:pt x="10483" y="9761"/>
              </a:lnTo>
              <a:lnTo>
                <a:pt x="12366" y="11213"/>
              </a:lnTo>
              <a:lnTo>
                <a:pt x="13120" y="11155"/>
              </a:lnTo>
              <a:lnTo>
                <a:pt x="13685" y="9122"/>
              </a:lnTo>
              <a:lnTo>
                <a:pt x="16133" y="9005"/>
              </a:lnTo>
              <a:lnTo>
                <a:pt x="15129" y="7030"/>
              </a:lnTo>
              <a:lnTo>
                <a:pt x="16384" y="6681"/>
              </a:lnTo>
              <a:lnTo>
                <a:pt x="16133" y="6042"/>
              </a:lnTo>
              <a:lnTo>
                <a:pt x="14312" y="4648"/>
              </a:lnTo>
              <a:lnTo>
                <a:pt x="14438" y="3718"/>
              </a:lnTo>
              <a:lnTo>
                <a:pt x="13747" y="3195"/>
              </a:lnTo>
              <a:lnTo>
                <a:pt x="12743" y="2847"/>
              </a:lnTo>
              <a:lnTo>
                <a:pt x="12304" y="2266"/>
              </a:lnTo>
              <a:lnTo>
                <a:pt x="11613" y="407"/>
              </a:lnTo>
              <a:close/>
            </a:path>
          </a:pathLst>
        </a:custGeom>
        <a:pattFill prst="dkDnDiag">
          <a:fgClr>
            <a:srgbClr val="969696"/>
          </a:fgClr>
          <a:bgClr>
            <a:srgbClr val="FFFFFF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276225</xdr:colOff>
      <xdr:row>14</xdr:row>
      <xdr:rowOff>161925</xdr:rowOff>
    </xdr:from>
    <xdr:to>
      <xdr:col>4</xdr:col>
      <xdr:colOff>133350</xdr:colOff>
      <xdr:row>15</xdr:row>
      <xdr:rowOff>123825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2505075" y="2809875"/>
          <a:ext cx="6000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Одеська</a:t>
          </a:r>
        </a:p>
      </xdr:txBody>
    </xdr:sp>
    <xdr:clientData/>
  </xdr:twoCellAnchor>
  <xdr:twoCellAnchor>
    <xdr:from>
      <xdr:col>7</xdr:col>
      <xdr:colOff>390525</xdr:colOff>
      <xdr:row>7</xdr:row>
      <xdr:rowOff>123825</xdr:rowOff>
    </xdr:from>
    <xdr:to>
      <xdr:col>8</xdr:col>
      <xdr:colOff>390525</xdr:colOff>
      <xdr:row>12</xdr:row>
      <xdr:rowOff>95250</xdr:rowOff>
    </xdr:to>
    <xdr:sp>
      <xdr:nvSpPr>
        <xdr:cNvPr id="5" name="Объект 5"/>
        <xdr:cNvSpPr>
          <a:spLocks/>
        </xdr:cNvSpPr>
      </xdr:nvSpPr>
      <xdr:spPr>
        <a:xfrm>
          <a:off x="5591175" y="1428750"/>
          <a:ext cx="742950" cy="923925"/>
        </a:xfrm>
        <a:custGeom>
          <a:pathLst>
            <a:path h="16384" w="16384">
              <a:moveTo>
                <a:pt x="1379" y="82"/>
              </a:moveTo>
              <a:lnTo>
                <a:pt x="1136" y="1065"/>
              </a:lnTo>
              <a:lnTo>
                <a:pt x="0" y="2540"/>
              </a:lnTo>
              <a:lnTo>
                <a:pt x="81" y="6390"/>
              </a:lnTo>
              <a:lnTo>
                <a:pt x="568" y="8438"/>
              </a:lnTo>
              <a:lnTo>
                <a:pt x="649" y="8438"/>
              </a:lnTo>
              <a:lnTo>
                <a:pt x="1703" y="8847"/>
              </a:lnTo>
              <a:lnTo>
                <a:pt x="3244" y="12042"/>
              </a:lnTo>
              <a:lnTo>
                <a:pt x="5110" y="13435"/>
              </a:lnTo>
              <a:lnTo>
                <a:pt x="8922" y="15319"/>
              </a:lnTo>
              <a:lnTo>
                <a:pt x="8435" y="15565"/>
              </a:lnTo>
              <a:lnTo>
                <a:pt x="8435" y="15647"/>
              </a:lnTo>
              <a:lnTo>
                <a:pt x="8354" y="15729"/>
              </a:lnTo>
              <a:lnTo>
                <a:pt x="8598" y="16220"/>
              </a:lnTo>
              <a:lnTo>
                <a:pt x="9976" y="15729"/>
              </a:lnTo>
              <a:lnTo>
                <a:pt x="10058" y="15729"/>
              </a:lnTo>
              <a:lnTo>
                <a:pt x="10139" y="15729"/>
              </a:lnTo>
              <a:lnTo>
                <a:pt x="14032" y="16384"/>
              </a:lnTo>
              <a:lnTo>
                <a:pt x="16384" y="12780"/>
              </a:lnTo>
              <a:lnTo>
                <a:pt x="16384" y="12124"/>
              </a:lnTo>
              <a:lnTo>
                <a:pt x="12572" y="9748"/>
              </a:lnTo>
              <a:lnTo>
                <a:pt x="13059" y="9175"/>
              </a:lnTo>
              <a:lnTo>
                <a:pt x="14437" y="8602"/>
              </a:lnTo>
              <a:lnTo>
                <a:pt x="15897" y="8684"/>
              </a:lnTo>
              <a:lnTo>
                <a:pt x="16303" y="7700"/>
              </a:lnTo>
              <a:lnTo>
                <a:pt x="13951" y="7782"/>
              </a:lnTo>
              <a:lnTo>
                <a:pt x="12653" y="6717"/>
              </a:lnTo>
              <a:lnTo>
                <a:pt x="13140" y="6226"/>
              </a:lnTo>
              <a:lnTo>
                <a:pt x="16060" y="5407"/>
              </a:lnTo>
              <a:lnTo>
                <a:pt x="15735" y="2785"/>
              </a:lnTo>
              <a:lnTo>
                <a:pt x="11680" y="2621"/>
              </a:lnTo>
              <a:lnTo>
                <a:pt x="8435" y="1065"/>
              </a:lnTo>
              <a:lnTo>
                <a:pt x="7868" y="1556"/>
              </a:lnTo>
              <a:lnTo>
                <a:pt x="5515" y="1393"/>
              </a:lnTo>
              <a:lnTo>
                <a:pt x="892" y="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685800</xdr:colOff>
      <xdr:row>9</xdr:row>
      <xdr:rowOff>76200</xdr:rowOff>
    </xdr:from>
    <xdr:to>
      <xdr:col>7</xdr:col>
      <xdr:colOff>685800</xdr:colOff>
      <xdr:row>14</xdr:row>
      <xdr:rowOff>85725</xdr:rowOff>
    </xdr:to>
    <xdr:sp>
      <xdr:nvSpPr>
        <xdr:cNvPr id="6" name="Объект 6" descr="10%"/>
        <xdr:cNvSpPr>
          <a:spLocks/>
        </xdr:cNvSpPr>
      </xdr:nvSpPr>
      <xdr:spPr>
        <a:xfrm>
          <a:off x="5143500" y="1762125"/>
          <a:ext cx="742950" cy="971550"/>
        </a:xfrm>
        <a:custGeom>
          <a:pathLst>
            <a:path h="16384" w="16384">
              <a:moveTo>
                <a:pt x="8043" y="150"/>
              </a:moveTo>
              <a:lnTo>
                <a:pt x="7745" y="150"/>
              </a:lnTo>
              <a:lnTo>
                <a:pt x="4990" y="2630"/>
              </a:lnTo>
              <a:lnTo>
                <a:pt x="4394" y="2555"/>
              </a:lnTo>
              <a:lnTo>
                <a:pt x="670" y="3833"/>
              </a:lnTo>
              <a:lnTo>
                <a:pt x="1341" y="5111"/>
              </a:lnTo>
              <a:lnTo>
                <a:pt x="2234" y="7290"/>
              </a:lnTo>
              <a:lnTo>
                <a:pt x="2160" y="8417"/>
              </a:lnTo>
              <a:lnTo>
                <a:pt x="1117" y="8568"/>
              </a:lnTo>
              <a:lnTo>
                <a:pt x="0" y="9695"/>
              </a:lnTo>
              <a:lnTo>
                <a:pt x="1713" y="11424"/>
              </a:lnTo>
              <a:lnTo>
                <a:pt x="4990" y="12626"/>
              </a:lnTo>
              <a:lnTo>
                <a:pt x="4245" y="13603"/>
              </a:lnTo>
              <a:lnTo>
                <a:pt x="2755" y="14430"/>
              </a:lnTo>
              <a:lnTo>
                <a:pt x="2755" y="14806"/>
              </a:lnTo>
              <a:lnTo>
                <a:pt x="4394" y="15783"/>
              </a:lnTo>
              <a:lnTo>
                <a:pt x="4170" y="16384"/>
              </a:lnTo>
              <a:lnTo>
                <a:pt x="5511" y="16384"/>
              </a:lnTo>
              <a:lnTo>
                <a:pt x="7000" y="15182"/>
              </a:lnTo>
              <a:lnTo>
                <a:pt x="8862" y="14580"/>
              </a:lnTo>
              <a:lnTo>
                <a:pt x="10724" y="14580"/>
              </a:lnTo>
              <a:lnTo>
                <a:pt x="11618" y="15031"/>
              </a:lnTo>
              <a:lnTo>
                <a:pt x="12065" y="14731"/>
              </a:lnTo>
              <a:lnTo>
                <a:pt x="12437" y="11349"/>
              </a:lnTo>
              <a:lnTo>
                <a:pt x="13554" y="10747"/>
              </a:lnTo>
              <a:lnTo>
                <a:pt x="16235" y="9845"/>
              </a:lnTo>
              <a:lnTo>
                <a:pt x="16384" y="7967"/>
              </a:lnTo>
              <a:lnTo>
                <a:pt x="15863" y="7816"/>
              </a:lnTo>
              <a:lnTo>
                <a:pt x="12139" y="5787"/>
              </a:lnTo>
              <a:lnTo>
                <a:pt x="10799" y="2630"/>
              </a:lnTo>
              <a:lnTo>
                <a:pt x="9607" y="2255"/>
              </a:lnTo>
              <a:lnTo>
                <a:pt x="9011" y="0"/>
              </a:lnTo>
              <a:lnTo>
                <a:pt x="7522" y="15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647700</xdr:colOff>
      <xdr:row>11</xdr:row>
      <xdr:rowOff>95250</xdr:rowOff>
    </xdr:from>
    <xdr:to>
      <xdr:col>7</xdr:col>
      <xdr:colOff>209550</xdr:colOff>
      <xdr:row>15</xdr:row>
      <xdr:rowOff>133350</xdr:rowOff>
    </xdr:to>
    <xdr:sp>
      <xdr:nvSpPr>
        <xdr:cNvPr id="7" name="Объект 7" descr="10%"/>
        <xdr:cNvSpPr>
          <a:spLocks/>
        </xdr:cNvSpPr>
      </xdr:nvSpPr>
      <xdr:spPr>
        <a:xfrm>
          <a:off x="4362450" y="2162175"/>
          <a:ext cx="1047750" cy="819150"/>
        </a:xfrm>
        <a:custGeom>
          <a:pathLst>
            <a:path h="16384" w="16384">
              <a:moveTo>
                <a:pt x="13537" y="2933"/>
              </a:moveTo>
              <a:lnTo>
                <a:pt x="13479" y="2832"/>
              </a:lnTo>
              <a:lnTo>
                <a:pt x="10865" y="2832"/>
              </a:lnTo>
              <a:lnTo>
                <a:pt x="9354" y="506"/>
              </a:lnTo>
              <a:lnTo>
                <a:pt x="5926" y="607"/>
              </a:lnTo>
              <a:lnTo>
                <a:pt x="4357" y="0"/>
              </a:lnTo>
              <a:lnTo>
                <a:pt x="3602" y="809"/>
              </a:lnTo>
              <a:lnTo>
                <a:pt x="3370" y="1214"/>
              </a:lnTo>
              <a:lnTo>
                <a:pt x="3312" y="1214"/>
              </a:lnTo>
              <a:lnTo>
                <a:pt x="3254" y="1214"/>
              </a:lnTo>
              <a:lnTo>
                <a:pt x="3312" y="2023"/>
              </a:lnTo>
              <a:lnTo>
                <a:pt x="4067" y="3742"/>
              </a:lnTo>
              <a:lnTo>
                <a:pt x="3893" y="5664"/>
              </a:lnTo>
              <a:lnTo>
                <a:pt x="3137" y="6473"/>
              </a:lnTo>
              <a:lnTo>
                <a:pt x="1336" y="6372"/>
              </a:lnTo>
              <a:lnTo>
                <a:pt x="523" y="5664"/>
              </a:lnTo>
              <a:lnTo>
                <a:pt x="0" y="5967"/>
              </a:lnTo>
              <a:lnTo>
                <a:pt x="0" y="6675"/>
              </a:lnTo>
              <a:lnTo>
                <a:pt x="3021" y="11934"/>
              </a:lnTo>
              <a:lnTo>
                <a:pt x="2789" y="13249"/>
              </a:lnTo>
              <a:lnTo>
                <a:pt x="2324" y="13350"/>
              </a:lnTo>
              <a:lnTo>
                <a:pt x="2556" y="14564"/>
              </a:lnTo>
              <a:lnTo>
                <a:pt x="2556" y="14665"/>
              </a:lnTo>
              <a:lnTo>
                <a:pt x="2731" y="14968"/>
              </a:lnTo>
              <a:lnTo>
                <a:pt x="5461" y="16384"/>
              </a:lnTo>
              <a:lnTo>
                <a:pt x="5519" y="13957"/>
              </a:lnTo>
              <a:lnTo>
                <a:pt x="6856" y="15575"/>
              </a:lnTo>
              <a:lnTo>
                <a:pt x="9063" y="14058"/>
              </a:lnTo>
              <a:lnTo>
                <a:pt x="11271" y="13957"/>
              </a:lnTo>
              <a:lnTo>
                <a:pt x="13014" y="12642"/>
              </a:lnTo>
              <a:lnTo>
                <a:pt x="14699" y="12743"/>
              </a:lnTo>
              <a:lnTo>
                <a:pt x="15803" y="11024"/>
              </a:lnTo>
              <a:lnTo>
                <a:pt x="16094" y="10923"/>
              </a:lnTo>
              <a:lnTo>
                <a:pt x="14873" y="9507"/>
              </a:lnTo>
              <a:lnTo>
                <a:pt x="14873" y="8091"/>
              </a:lnTo>
              <a:lnTo>
                <a:pt x="16384" y="6675"/>
              </a:lnTo>
              <a:lnTo>
                <a:pt x="14409" y="5461"/>
              </a:lnTo>
              <a:lnTo>
                <a:pt x="12898" y="2832"/>
              </a:lnTo>
              <a:lnTo>
                <a:pt x="12608" y="2731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133350</xdr:colOff>
      <xdr:row>6</xdr:row>
      <xdr:rowOff>104775</xdr:rowOff>
    </xdr:from>
    <xdr:to>
      <xdr:col>7</xdr:col>
      <xdr:colOff>466725</xdr:colOff>
      <xdr:row>10</xdr:row>
      <xdr:rowOff>104775</xdr:rowOff>
    </xdr:to>
    <xdr:sp>
      <xdr:nvSpPr>
        <xdr:cNvPr id="8" name="Объект 8" descr="10%"/>
        <xdr:cNvSpPr>
          <a:spLocks/>
        </xdr:cNvSpPr>
      </xdr:nvSpPr>
      <xdr:spPr>
        <a:xfrm>
          <a:off x="4591050" y="1219200"/>
          <a:ext cx="1076325" cy="762000"/>
        </a:xfrm>
        <a:custGeom>
          <a:pathLst>
            <a:path h="16384" w="16384">
              <a:moveTo>
                <a:pt x="5611" y="392"/>
              </a:moveTo>
              <a:lnTo>
                <a:pt x="3479" y="1275"/>
              </a:lnTo>
              <a:lnTo>
                <a:pt x="3198" y="1668"/>
              </a:lnTo>
              <a:lnTo>
                <a:pt x="0" y="3434"/>
              </a:lnTo>
              <a:lnTo>
                <a:pt x="112" y="4415"/>
              </a:lnTo>
              <a:lnTo>
                <a:pt x="1683" y="5788"/>
              </a:lnTo>
              <a:lnTo>
                <a:pt x="2637" y="7751"/>
              </a:lnTo>
              <a:lnTo>
                <a:pt x="1627" y="11086"/>
              </a:lnTo>
              <a:lnTo>
                <a:pt x="729" y="10792"/>
              </a:lnTo>
              <a:lnTo>
                <a:pt x="673" y="11577"/>
              </a:lnTo>
              <a:lnTo>
                <a:pt x="2693" y="13343"/>
              </a:lnTo>
              <a:lnTo>
                <a:pt x="6565" y="14422"/>
              </a:lnTo>
              <a:lnTo>
                <a:pt x="6677" y="16384"/>
              </a:lnTo>
              <a:lnTo>
                <a:pt x="7855" y="16286"/>
              </a:lnTo>
              <a:lnTo>
                <a:pt x="9819" y="15403"/>
              </a:lnTo>
              <a:lnTo>
                <a:pt x="9988" y="15207"/>
              </a:lnTo>
              <a:lnTo>
                <a:pt x="12569" y="13833"/>
              </a:lnTo>
              <a:lnTo>
                <a:pt x="14645" y="10694"/>
              </a:lnTo>
              <a:lnTo>
                <a:pt x="14701" y="10694"/>
              </a:lnTo>
              <a:lnTo>
                <a:pt x="15767" y="10498"/>
              </a:lnTo>
              <a:lnTo>
                <a:pt x="15767" y="5985"/>
              </a:lnTo>
              <a:lnTo>
                <a:pt x="16384" y="4513"/>
              </a:lnTo>
              <a:lnTo>
                <a:pt x="15711" y="4415"/>
              </a:lnTo>
              <a:lnTo>
                <a:pt x="12512" y="98"/>
              </a:lnTo>
              <a:lnTo>
                <a:pt x="11615" y="0"/>
              </a:lnTo>
              <a:lnTo>
                <a:pt x="9651" y="1374"/>
              </a:lnTo>
              <a:lnTo>
                <a:pt x="7968" y="1374"/>
              </a:lnTo>
              <a:lnTo>
                <a:pt x="6228" y="392"/>
              </a:lnTo>
              <a:lnTo>
                <a:pt x="5218" y="196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133350</xdr:rowOff>
    </xdr:from>
    <xdr:to>
      <xdr:col>6</xdr:col>
      <xdr:colOff>400050</xdr:colOff>
      <xdr:row>7</xdr:row>
      <xdr:rowOff>95250</xdr:rowOff>
    </xdr:to>
    <xdr:sp>
      <xdr:nvSpPr>
        <xdr:cNvPr id="9" name="Объект 9"/>
        <xdr:cNvSpPr>
          <a:spLocks/>
        </xdr:cNvSpPr>
      </xdr:nvSpPr>
      <xdr:spPr>
        <a:xfrm>
          <a:off x="3990975" y="657225"/>
          <a:ext cx="866775" cy="742950"/>
        </a:xfrm>
        <a:custGeom>
          <a:pathLst>
            <a:path h="16384" w="16384">
              <a:moveTo>
                <a:pt x="5279" y="78"/>
              </a:moveTo>
              <a:lnTo>
                <a:pt x="5279" y="0"/>
              </a:lnTo>
              <a:lnTo>
                <a:pt x="3016" y="0"/>
              </a:lnTo>
              <a:lnTo>
                <a:pt x="2674" y="1014"/>
              </a:lnTo>
              <a:lnTo>
                <a:pt x="2742" y="2341"/>
              </a:lnTo>
              <a:lnTo>
                <a:pt x="960" y="4135"/>
              </a:lnTo>
              <a:lnTo>
                <a:pt x="1028" y="5617"/>
              </a:lnTo>
              <a:lnTo>
                <a:pt x="69" y="8426"/>
              </a:lnTo>
              <a:lnTo>
                <a:pt x="0" y="8426"/>
              </a:lnTo>
              <a:lnTo>
                <a:pt x="823" y="9752"/>
              </a:lnTo>
              <a:lnTo>
                <a:pt x="548" y="13107"/>
              </a:lnTo>
              <a:lnTo>
                <a:pt x="617" y="13107"/>
              </a:lnTo>
              <a:lnTo>
                <a:pt x="686" y="13107"/>
              </a:lnTo>
              <a:lnTo>
                <a:pt x="7198" y="13107"/>
              </a:lnTo>
              <a:lnTo>
                <a:pt x="8569" y="13731"/>
              </a:lnTo>
              <a:lnTo>
                <a:pt x="10077" y="16384"/>
              </a:lnTo>
              <a:lnTo>
                <a:pt x="11860" y="16306"/>
              </a:lnTo>
              <a:lnTo>
                <a:pt x="14190" y="15136"/>
              </a:lnTo>
              <a:lnTo>
                <a:pt x="16315" y="14434"/>
              </a:lnTo>
              <a:lnTo>
                <a:pt x="16384" y="13887"/>
              </a:lnTo>
              <a:lnTo>
                <a:pt x="15424" y="13419"/>
              </a:lnTo>
              <a:lnTo>
                <a:pt x="15082" y="12483"/>
              </a:lnTo>
              <a:lnTo>
                <a:pt x="15150" y="9440"/>
              </a:lnTo>
              <a:lnTo>
                <a:pt x="13093" y="7958"/>
              </a:lnTo>
              <a:lnTo>
                <a:pt x="8295" y="8114"/>
              </a:lnTo>
              <a:lnTo>
                <a:pt x="7061" y="6320"/>
              </a:lnTo>
              <a:lnTo>
                <a:pt x="7061" y="4291"/>
              </a:lnTo>
              <a:lnTo>
                <a:pt x="8569" y="3901"/>
              </a:lnTo>
              <a:lnTo>
                <a:pt x="8500" y="3901"/>
              </a:lnTo>
              <a:lnTo>
                <a:pt x="8432" y="3901"/>
              </a:lnTo>
              <a:lnTo>
                <a:pt x="7472" y="2419"/>
              </a:lnTo>
              <a:lnTo>
                <a:pt x="7061" y="2497"/>
              </a:lnTo>
              <a:lnTo>
                <a:pt x="6512" y="1560"/>
              </a:lnTo>
              <a:lnTo>
                <a:pt x="6375" y="1170"/>
              </a:lnTo>
              <a:lnTo>
                <a:pt x="5279" y="78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3</xdr:row>
      <xdr:rowOff>85725</xdr:rowOff>
    </xdr:from>
    <xdr:to>
      <xdr:col>5</xdr:col>
      <xdr:colOff>495300</xdr:colOff>
      <xdr:row>6</xdr:row>
      <xdr:rowOff>171450</xdr:rowOff>
    </xdr:to>
    <xdr:sp>
      <xdr:nvSpPr>
        <xdr:cNvPr id="10" name="Объект 10"/>
        <xdr:cNvSpPr>
          <a:spLocks/>
        </xdr:cNvSpPr>
      </xdr:nvSpPr>
      <xdr:spPr>
        <a:xfrm>
          <a:off x="3219450" y="609600"/>
          <a:ext cx="990600" cy="676275"/>
        </a:xfrm>
        <a:custGeom>
          <a:pathLst>
            <a:path h="16384" w="16384">
              <a:moveTo>
                <a:pt x="16384" y="0"/>
              </a:moveTo>
              <a:lnTo>
                <a:pt x="16322" y="0"/>
              </a:lnTo>
              <a:lnTo>
                <a:pt x="16137" y="172"/>
              </a:lnTo>
              <a:lnTo>
                <a:pt x="16384" y="0"/>
              </a:lnTo>
              <a:lnTo>
                <a:pt x="16013" y="172"/>
              </a:lnTo>
              <a:lnTo>
                <a:pt x="15828" y="172"/>
              </a:lnTo>
              <a:lnTo>
                <a:pt x="15642" y="345"/>
              </a:lnTo>
              <a:lnTo>
                <a:pt x="11685" y="431"/>
              </a:lnTo>
              <a:lnTo>
                <a:pt x="10881" y="2070"/>
              </a:lnTo>
              <a:lnTo>
                <a:pt x="7914" y="2070"/>
              </a:lnTo>
              <a:lnTo>
                <a:pt x="4204" y="1897"/>
              </a:lnTo>
              <a:lnTo>
                <a:pt x="989" y="4225"/>
              </a:lnTo>
              <a:lnTo>
                <a:pt x="1113" y="6122"/>
              </a:lnTo>
              <a:lnTo>
                <a:pt x="1360" y="8020"/>
              </a:lnTo>
              <a:lnTo>
                <a:pt x="0" y="7847"/>
              </a:lnTo>
              <a:lnTo>
                <a:pt x="124" y="9658"/>
              </a:lnTo>
              <a:lnTo>
                <a:pt x="2226" y="11641"/>
              </a:lnTo>
              <a:lnTo>
                <a:pt x="1978" y="11900"/>
              </a:lnTo>
              <a:lnTo>
                <a:pt x="1855" y="12245"/>
              </a:lnTo>
              <a:lnTo>
                <a:pt x="1917" y="12245"/>
              </a:lnTo>
              <a:lnTo>
                <a:pt x="8594" y="14142"/>
              </a:lnTo>
              <a:lnTo>
                <a:pt x="8903" y="15694"/>
              </a:lnTo>
              <a:lnTo>
                <a:pt x="9583" y="16384"/>
              </a:lnTo>
              <a:lnTo>
                <a:pt x="10016" y="15694"/>
              </a:lnTo>
              <a:lnTo>
                <a:pt x="12922" y="15522"/>
              </a:lnTo>
              <a:lnTo>
                <a:pt x="13911" y="14487"/>
              </a:lnTo>
              <a:lnTo>
                <a:pt x="14220" y="11124"/>
              </a:lnTo>
              <a:lnTo>
                <a:pt x="13355" y="9399"/>
              </a:lnTo>
              <a:lnTo>
                <a:pt x="14406" y="6036"/>
              </a:lnTo>
              <a:lnTo>
                <a:pt x="14406" y="4139"/>
              </a:lnTo>
              <a:lnTo>
                <a:pt x="15889" y="2587"/>
              </a:lnTo>
              <a:lnTo>
                <a:pt x="15704" y="1380"/>
              </a:lnTo>
              <a:lnTo>
                <a:pt x="16013" y="172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4</xdr:row>
      <xdr:rowOff>38100</xdr:rowOff>
    </xdr:from>
    <xdr:to>
      <xdr:col>5</xdr:col>
      <xdr:colOff>66675</xdr:colOff>
      <xdr:row>9</xdr:row>
      <xdr:rowOff>123825</xdr:rowOff>
    </xdr:to>
    <xdr:sp>
      <xdr:nvSpPr>
        <xdr:cNvPr id="11" name="Объект 11"/>
        <xdr:cNvSpPr>
          <a:spLocks/>
        </xdr:cNvSpPr>
      </xdr:nvSpPr>
      <xdr:spPr>
        <a:xfrm>
          <a:off x="2905125" y="762000"/>
          <a:ext cx="876300" cy="1047750"/>
        </a:xfrm>
        <a:custGeom>
          <a:pathLst>
            <a:path h="16384" w="16384">
              <a:moveTo>
                <a:pt x="4842" y="0"/>
              </a:moveTo>
              <a:lnTo>
                <a:pt x="464" y="151"/>
              </a:lnTo>
              <a:lnTo>
                <a:pt x="663" y="1737"/>
              </a:lnTo>
              <a:lnTo>
                <a:pt x="597" y="4983"/>
              </a:lnTo>
              <a:lnTo>
                <a:pt x="862" y="5285"/>
              </a:lnTo>
              <a:lnTo>
                <a:pt x="1061" y="7550"/>
              </a:lnTo>
              <a:lnTo>
                <a:pt x="1725" y="8230"/>
              </a:lnTo>
              <a:lnTo>
                <a:pt x="1791" y="10721"/>
              </a:lnTo>
              <a:lnTo>
                <a:pt x="0" y="12005"/>
              </a:lnTo>
              <a:lnTo>
                <a:pt x="66" y="15100"/>
              </a:lnTo>
              <a:lnTo>
                <a:pt x="1393" y="16384"/>
              </a:lnTo>
              <a:lnTo>
                <a:pt x="2123" y="15478"/>
              </a:lnTo>
              <a:lnTo>
                <a:pt x="3715" y="15402"/>
              </a:lnTo>
              <a:lnTo>
                <a:pt x="4312" y="16157"/>
              </a:lnTo>
              <a:lnTo>
                <a:pt x="4842" y="16006"/>
              </a:lnTo>
              <a:lnTo>
                <a:pt x="5638" y="15478"/>
              </a:lnTo>
              <a:lnTo>
                <a:pt x="6169" y="15478"/>
              </a:lnTo>
              <a:lnTo>
                <a:pt x="8358" y="15402"/>
              </a:lnTo>
              <a:lnTo>
                <a:pt x="10348" y="13439"/>
              </a:lnTo>
              <a:lnTo>
                <a:pt x="14394" y="11325"/>
              </a:lnTo>
              <a:lnTo>
                <a:pt x="14328" y="9589"/>
              </a:lnTo>
              <a:lnTo>
                <a:pt x="15057" y="9136"/>
              </a:lnTo>
              <a:lnTo>
                <a:pt x="15124" y="9136"/>
              </a:lnTo>
              <a:lnTo>
                <a:pt x="15256" y="9136"/>
              </a:lnTo>
              <a:lnTo>
                <a:pt x="16384" y="9136"/>
              </a:lnTo>
              <a:lnTo>
                <a:pt x="16318" y="8683"/>
              </a:lnTo>
              <a:lnTo>
                <a:pt x="15522" y="8607"/>
              </a:lnTo>
              <a:lnTo>
                <a:pt x="15389" y="8230"/>
              </a:lnTo>
              <a:lnTo>
                <a:pt x="15124" y="7097"/>
              </a:lnTo>
              <a:lnTo>
                <a:pt x="7960" y="5285"/>
              </a:lnTo>
              <a:lnTo>
                <a:pt x="8225" y="4757"/>
              </a:lnTo>
              <a:lnTo>
                <a:pt x="6169" y="3247"/>
              </a:lnTo>
              <a:lnTo>
                <a:pt x="6235" y="831"/>
              </a:lnTo>
              <a:lnTo>
                <a:pt x="4842" y="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133350</xdr:rowOff>
    </xdr:from>
    <xdr:to>
      <xdr:col>3</xdr:col>
      <xdr:colOff>276225</xdr:colOff>
      <xdr:row>7</xdr:row>
      <xdr:rowOff>0</xdr:rowOff>
    </xdr:to>
    <xdr:sp>
      <xdr:nvSpPr>
        <xdr:cNvPr id="12" name="Объект 12"/>
        <xdr:cNvSpPr>
          <a:spLocks/>
        </xdr:cNvSpPr>
      </xdr:nvSpPr>
      <xdr:spPr>
        <a:xfrm>
          <a:off x="1552575" y="657225"/>
          <a:ext cx="952500" cy="647700"/>
        </a:xfrm>
        <a:custGeom>
          <a:pathLst>
            <a:path h="16384" w="16384">
              <a:moveTo>
                <a:pt x="16384" y="4121"/>
              </a:moveTo>
              <a:lnTo>
                <a:pt x="16320" y="4022"/>
              </a:lnTo>
              <a:lnTo>
                <a:pt x="14089" y="4022"/>
              </a:lnTo>
              <a:lnTo>
                <a:pt x="13324" y="2453"/>
              </a:lnTo>
              <a:lnTo>
                <a:pt x="11985" y="2551"/>
              </a:lnTo>
              <a:lnTo>
                <a:pt x="10264" y="981"/>
              </a:lnTo>
              <a:lnTo>
                <a:pt x="9116" y="883"/>
              </a:lnTo>
              <a:lnTo>
                <a:pt x="5610" y="0"/>
              </a:lnTo>
              <a:lnTo>
                <a:pt x="4781" y="589"/>
              </a:lnTo>
              <a:lnTo>
                <a:pt x="4144" y="3041"/>
              </a:lnTo>
              <a:lnTo>
                <a:pt x="4144" y="4121"/>
              </a:lnTo>
              <a:lnTo>
                <a:pt x="5929" y="4611"/>
              </a:lnTo>
              <a:lnTo>
                <a:pt x="6503" y="5788"/>
              </a:lnTo>
              <a:lnTo>
                <a:pt x="6439" y="6769"/>
              </a:lnTo>
              <a:lnTo>
                <a:pt x="4463" y="12067"/>
              </a:lnTo>
              <a:lnTo>
                <a:pt x="2996" y="12263"/>
              </a:lnTo>
              <a:lnTo>
                <a:pt x="2359" y="11773"/>
              </a:lnTo>
              <a:lnTo>
                <a:pt x="1275" y="11871"/>
              </a:lnTo>
              <a:lnTo>
                <a:pt x="319" y="12852"/>
              </a:lnTo>
              <a:lnTo>
                <a:pt x="0" y="13343"/>
              </a:lnTo>
              <a:lnTo>
                <a:pt x="0" y="15992"/>
              </a:lnTo>
              <a:lnTo>
                <a:pt x="829" y="16384"/>
              </a:lnTo>
              <a:lnTo>
                <a:pt x="2359" y="15207"/>
              </a:lnTo>
              <a:lnTo>
                <a:pt x="5483" y="15207"/>
              </a:lnTo>
              <a:lnTo>
                <a:pt x="5483" y="15599"/>
              </a:lnTo>
              <a:lnTo>
                <a:pt x="6821" y="15501"/>
              </a:lnTo>
              <a:lnTo>
                <a:pt x="9499" y="13048"/>
              </a:lnTo>
              <a:lnTo>
                <a:pt x="10519" y="12656"/>
              </a:lnTo>
              <a:lnTo>
                <a:pt x="11985" y="12656"/>
              </a:lnTo>
              <a:lnTo>
                <a:pt x="11985" y="9418"/>
              </a:lnTo>
              <a:lnTo>
                <a:pt x="15746" y="4121"/>
              </a:lnTo>
              <a:lnTo>
                <a:pt x="15683" y="3434"/>
              </a:lnTo>
              <a:lnTo>
                <a:pt x="13898" y="363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85725</xdr:rowOff>
    </xdr:from>
    <xdr:to>
      <xdr:col>2</xdr:col>
      <xdr:colOff>161925</xdr:colOff>
      <xdr:row>9</xdr:row>
      <xdr:rowOff>104775</xdr:rowOff>
    </xdr:to>
    <xdr:sp>
      <xdr:nvSpPr>
        <xdr:cNvPr id="13" name="Объект 13" descr="10%"/>
        <xdr:cNvSpPr>
          <a:spLocks/>
        </xdr:cNvSpPr>
      </xdr:nvSpPr>
      <xdr:spPr>
        <a:xfrm>
          <a:off x="752475" y="1009650"/>
          <a:ext cx="895350" cy="781050"/>
        </a:xfrm>
        <a:custGeom>
          <a:pathLst>
            <a:path h="16384" w="16384">
              <a:moveTo>
                <a:pt x="9685" y="0"/>
              </a:moveTo>
              <a:lnTo>
                <a:pt x="8152" y="1898"/>
              </a:lnTo>
              <a:lnTo>
                <a:pt x="8152" y="1798"/>
              </a:lnTo>
              <a:lnTo>
                <a:pt x="5730" y="1898"/>
              </a:lnTo>
              <a:lnTo>
                <a:pt x="0" y="8592"/>
              </a:lnTo>
              <a:lnTo>
                <a:pt x="161" y="13587"/>
              </a:lnTo>
              <a:lnTo>
                <a:pt x="1291" y="15385"/>
              </a:lnTo>
              <a:lnTo>
                <a:pt x="1695" y="16384"/>
              </a:lnTo>
              <a:lnTo>
                <a:pt x="3471" y="16184"/>
              </a:lnTo>
              <a:lnTo>
                <a:pt x="4681" y="13587"/>
              </a:lnTo>
              <a:lnTo>
                <a:pt x="8555" y="13787"/>
              </a:lnTo>
              <a:lnTo>
                <a:pt x="9524" y="12388"/>
              </a:lnTo>
              <a:lnTo>
                <a:pt x="9604" y="10090"/>
              </a:lnTo>
              <a:lnTo>
                <a:pt x="11622" y="10490"/>
              </a:lnTo>
              <a:lnTo>
                <a:pt x="13882" y="8192"/>
              </a:lnTo>
              <a:lnTo>
                <a:pt x="15819" y="7493"/>
              </a:lnTo>
              <a:lnTo>
                <a:pt x="16384" y="6194"/>
              </a:lnTo>
              <a:lnTo>
                <a:pt x="15658" y="6494"/>
              </a:lnTo>
              <a:lnTo>
                <a:pt x="14608" y="6194"/>
              </a:lnTo>
              <a:lnTo>
                <a:pt x="14528" y="3696"/>
              </a:lnTo>
              <a:lnTo>
                <a:pt x="12752" y="3297"/>
              </a:lnTo>
              <a:lnTo>
                <a:pt x="12187" y="3197"/>
              </a:lnTo>
              <a:lnTo>
                <a:pt x="11138" y="1099"/>
              </a:lnTo>
              <a:lnTo>
                <a:pt x="9685" y="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152400</xdr:rowOff>
    </xdr:from>
    <xdr:to>
      <xdr:col>1</xdr:col>
      <xdr:colOff>561975</xdr:colOff>
      <xdr:row>11</xdr:row>
      <xdr:rowOff>133350</xdr:rowOff>
    </xdr:to>
    <xdr:sp>
      <xdr:nvSpPr>
        <xdr:cNvPr id="14" name="Объект 14"/>
        <xdr:cNvSpPr>
          <a:spLocks/>
        </xdr:cNvSpPr>
      </xdr:nvSpPr>
      <xdr:spPr>
        <a:xfrm>
          <a:off x="495300" y="1647825"/>
          <a:ext cx="809625" cy="552450"/>
        </a:xfrm>
        <a:custGeom>
          <a:pathLst>
            <a:path h="16384" w="16384">
              <a:moveTo>
                <a:pt x="16384" y="15529"/>
              </a:moveTo>
              <a:lnTo>
                <a:pt x="16283" y="15529"/>
              </a:lnTo>
              <a:lnTo>
                <a:pt x="9247" y="4417"/>
              </a:lnTo>
              <a:lnTo>
                <a:pt x="7137" y="4844"/>
              </a:lnTo>
              <a:lnTo>
                <a:pt x="4825" y="0"/>
              </a:lnTo>
              <a:lnTo>
                <a:pt x="3518" y="142"/>
              </a:lnTo>
              <a:lnTo>
                <a:pt x="0" y="6696"/>
              </a:lnTo>
              <a:lnTo>
                <a:pt x="1709" y="10258"/>
              </a:lnTo>
              <a:lnTo>
                <a:pt x="2412" y="10685"/>
              </a:lnTo>
              <a:lnTo>
                <a:pt x="2513" y="10685"/>
              </a:lnTo>
              <a:lnTo>
                <a:pt x="3820" y="14104"/>
              </a:lnTo>
              <a:lnTo>
                <a:pt x="6131" y="12110"/>
              </a:lnTo>
              <a:lnTo>
                <a:pt x="7338" y="12680"/>
              </a:lnTo>
              <a:lnTo>
                <a:pt x="8343" y="14532"/>
              </a:lnTo>
              <a:lnTo>
                <a:pt x="15479" y="16384"/>
              </a:lnTo>
              <a:lnTo>
                <a:pt x="15580" y="15244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8</xdr:row>
      <xdr:rowOff>0</xdr:rowOff>
    </xdr:from>
    <xdr:to>
      <xdr:col>2</xdr:col>
      <xdr:colOff>190500</xdr:colOff>
      <xdr:row>12</xdr:row>
      <xdr:rowOff>28575</xdr:rowOff>
    </xdr:to>
    <xdr:sp>
      <xdr:nvSpPr>
        <xdr:cNvPr id="15" name="Объект 15"/>
        <xdr:cNvSpPr>
          <a:spLocks/>
        </xdr:cNvSpPr>
      </xdr:nvSpPr>
      <xdr:spPr>
        <a:xfrm>
          <a:off x="952500" y="1495425"/>
          <a:ext cx="723900" cy="790575"/>
        </a:xfrm>
        <a:custGeom>
          <a:pathLst>
            <a:path h="16384" w="16384">
              <a:moveTo>
                <a:pt x="10173" y="575"/>
              </a:moveTo>
              <a:lnTo>
                <a:pt x="8246" y="0"/>
              </a:lnTo>
              <a:lnTo>
                <a:pt x="8138" y="2300"/>
              </a:lnTo>
              <a:lnTo>
                <a:pt x="6853" y="3833"/>
              </a:lnTo>
              <a:lnTo>
                <a:pt x="1285" y="3737"/>
              </a:lnTo>
              <a:lnTo>
                <a:pt x="0" y="6036"/>
              </a:lnTo>
              <a:lnTo>
                <a:pt x="6853" y="12743"/>
              </a:lnTo>
              <a:lnTo>
                <a:pt x="6425" y="14372"/>
              </a:lnTo>
              <a:lnTo>
                <a:pt x="9102" y="16384"/>
              </a:lnTo>
              <a:lnTo>
                <a:pt x="9423" y="13510"/>
              </a:lnTo>
              <a:lnTo>
                <a:pt x="13493" y="10539"/>
              </a:lnTo>
              <a:lnTo>
                <a:pt x="15420" y="10252"/>
              </a:lnTo>
              <a:lnTo>
                <a:pt x="16384" y="9294"/>
              </a:lnTo>
              <a:lnTo>
                <a:pt x="10601" y="4982"/>
              </a:lnTo>
              <a:lnTo>
                <a:pt x="10173" y="575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66675</xdr:rowOff>
    </xdr:from>
    <xdr:to>
      <xdr:col>2</xdr:col>
      <xdr:colOff>647700</xdr:colOff>
      <xdr:row>11</xdr:row>
      <xdr:rowOff>171450</xdr:rowOff>
    </xdr:to>
    <xdr:sp>
      <xdr:nvSpPr>
        <xdr:cNvPr id="16" name="Объект 16"/>
        <xdr:cNvSpPr>
          <a:spLocks/>
        </xdr:cNvSpPr>
      </xdr:nvSpPr>
      <xdr:spPr>
        <a:xfrm>
          <a:off x="1390650" y="1943100"/>
          <a:ext cx="742950" cy="295275"/>
        </a:xfrm>
        <a:custGeom>
          <a:pathLst>
            <a:path h="16384" w="16384">
              <a:moveTo>
                <a:pt x="16213" y="1489"/>
              </a:moveTo>
              <a:lnTo>
                <a:pt x="16128" y="1489"/>
              </a:lnTo>
              <a:lnTo>
                <a:pt x="11520" y="1489"/>
              </a:lnTo>
              <a:lnTo>
                <a:pt x="10837" y="3972"/>
              </a:lnTo>
              <a:lnTo>
                <a:pt x="9813" y="1489"/>
              </a:lnTo>
              <a:lnTo>
                <a:pt x="8875" y="2482"/>
              </a:lnTo>
              <a:lnTo>
                <a:pt x="6059" y="0"/>
              </a:lnTo>
              <a:lnTo>
                <a:pt x="4693" y="2979"/>
              </a:lnTo>
              <a:lnTo>
                <a:pt x="3413" y="3724"/>
              </a:lnTo>
              <a:lnTo>
                <a:pt x="256" y="10923"/>
              </a:lnTo>
              <a:lnTo>
                <a:pt x="0" y="16384"/>
              </a:lnTo>
              <a:lnTo>
                <a:pt x="1707" y="12909"/>
              </a:lnTo>
              <a:lnTo>
                <a:pt x="7680" y="13653"/>
              </a:lnTo>
              <a:lnTo>
                <a:pt x="9131" y="9433"/>
              </a:lnTo>
              <a:lnTo>
                <a:pt x="10667" y="9681"/>
              </a:lnTo>
              <a:lnTo>
                <a:pt x="11179" y="4468"/>
              </a:lnTo>
              <a:lnTo>
                <a:pt x="16384" y="4717"/>
              </a:lnTo>
              <a:lnTo>
                <a:pt x="15445" y="1489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619125</xdr:colOff>
      <xdr:row>7</xdr:row>
      <xdr:rowOff>180975</xdr:rowOff>
    </xdr:from>
    <xdr:to>
      <xdr:col>4</xdr:col>
      <xdr:colOff>57150</xdr:colOff>
      <xdr:row>12</xdr:row>
      <xdr:rowOff>38100</xdr:rowOff>
    </xdr:to>
    <xdr:sp>
      <xdr:nvSpPr>
        <xdr:cNvPr id="17" name="Объект 17" descr="10%"/>
        <xdr:cNvSpPr>
          <a:spLocks/>
        </xdr:cNvSpPr>
      </xdr:nvSpPr>
      <xdr:spPr>
        <a:xfrm>
          <a:off x="2105025" y="1485900"/>
          <a:ext cx="923925" cy="809625"/>
        </a:xfrm>
        <a:custGeom>
          <a:pathLst>
            <a:path h="16384" w="16384">
              <a:moveTo>
                <a:pt x="11118" y="284"/>
              </a:moveTo>
              <a:lnTo>
                <a:pt x="4012" y="284"/>
              </a:lnTo>
              <a:lnTo>
                <a:pt x="3845" y="1042"/>
              </a:lnTo>
              <a:lnTo>
                <a:pt x="3511" y="1326"/>
              </a:lnTo>
              <a:lnTo>
                <a:pt x="3594" y="2746"/>
              </a:lnTo>
              <a:lnTo>
                <a:pt x="4347" y="3694"/>
              </a:lnTo>
              <a:lnTo>
                <a:pt x="4347" y="5398"/>
              </a:lnTo>
              <a:lnTo>
                <a:pt x="3009" y="6440"/>
              </a:lnTo>
              <a:lnTo>
                <a:pt x="1505" y="6440"/>
              </a:lnTo>
              <a:lnTo>
                <a:pt x="251" y="8429"/>
              </a:lnTo>
              <a:lnTo>
                <a:pt x="84" y="8618"/>
              </a:lnTo>
              <a:lnTo>
                <a:pt x="0" y="10891"/>
              </a:lnTo>
              <a:lnTo>
                <a:pt x="1337" y="12312"/>
              </a:lnTo>
              <a:lnTo>
                <a:pt x="9529" y="16384"/>
              </a:lnTo>
              <a:lnTo>
                <a:pt x="10115" y="15248"/>
              </a:lnTo>
              <a:lnTo>
                <a:pt x="13793" y="15816"/>
              </a:lnTo>
              <a:lnTo>
                <a:pt x="14127" y="15058"/>
              </a:lnTo>
              <a:lnTo>
                <a:pt x="14211" y="13827"/>
              </a:lnTo>
              <a:lnTo>
                <a:pt x="16384" y="13164"/>
              </a:lnTo>
              <a:lnTo>
                <a:pt x="13960" y="7861"/>
              </a:lnTo>
              <a:lnTo>
                <a:pt x="14796" y="6440"/>
              </a:lnTo>
              <a:lnTo>
                <a:pt x="13625" y="4735"/>
              </a:lnTo>
              <a:lnTo>
                <a:pt x="13625" y="3031"/>
              </a:lnTo>
              <a:lnTo>
                <a:pt x="10951" y="3315"/>
              </a:lnTo>
              <a:lnTo>
                <a:pt x="10616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66675</xdr:rowOff>
    </xdr:from>
    <xdr:to>
      <xdr:col>5</xdr:col>
      <xdr:colOff>600075</xdr:colOff>
      <xdr:row>12</xdr:row>
      <xdr:rowOff>104775</xdr:rowOff>
    </xdr:to>
    <xdr:sp>
      <xdr:nvSpPr>
        <xdr:cNvPr id="18" name="Объект 18"/>
        <xdr:cNvSpPr>
          <a:spLocks/>
        </xdr:cNvSpPr>
      </xdr:nvSpPr>
      <xdr:spPr>
        <a:xfrm>
          <a:off x="2828925" y="1752600"/>
          <a:ext cx="1485900" cy="609600"/>
        </a:xfrm>
        <a:custGeom>
          <a:pathLst>
            <a:path h="16384" w="16384">
              <a:moveTo>
                <a:pt x="16384" y="4279"/>
              </a:moveTo>
              <a:lnTo>
                <a:pt x="12619" y="0"/>
              </a:lnTo>
              <a:lnTo>
                <a:pt x="12568" y="856"/>
              </a:lnTo>
              <a:lnTo>
                <a:pt x="12720" y="1956"/>
              </a:lnTo>
              <a:lnTo>
                <a:pt x="11499" y="3913"/>
              </a:lnTo>
              <a:lnTo>
                <a:pt x="11245" y="3546"/>
              </a:lnTo>
              <a:lnTo>
                <a:pt x="9362" y="3546"/>
              </a:lnTo>
              <a:lnTo>
                <a:pt x="9057" y="3668"/>
              </a:lnTo>
              <a:lnTo>
                <a:pt x="8192" y="5380"/>
              </a:lnTo>
              <a:lnTo>
                <a:pt x="3969" y="5380"/>
              </a:lnTo>
              <a:lnTo>
                <a:pt x="2951" y="8681"/>
              </a:lnTo>
              <a:lnTo>
                <a:pt x="1323" y="8559"/>
              </a:lnTo>
              <a:lnTo>
                <a:pt x="1323" y="8681"/>
              </a:lnTo>
              <a:lnTo>
                <a:pt x="51" y="9415"/>
              </a:lnTo>
              <a:lnTo>
                <a:pt x="0" y="11738"/>
              </a:lnTo>
              <a:lnTo>
                <a:pt x="5597" y="11249"/>
              </a:lnTo>
              <a:lnTo>
                <a:pt x="8192" y="14305"/>
              </a:lnTo>
              <a:lnTo>
                <a:pt x="8192" y="14428"/>
              </a:lnTo>
              <a:lnTo>
                <a:pt x="8243" y="16384"/>
              </a:lnTo>
              <a:lnTo>
                <a:pt x="10991" y="16262"/>
              </a:lnTo>
              <a:lnTo>
                <a:pt x="12110" y="13939"/>
              </a:lnTo>
              <a:lnTo>
                <a:pt x="12822" y="13572"/>
              </a:lnTo>
              <a:lnTo>
                <a:pt x="14247" y="10515"/>
              </a:lnTo>
              <a:lnTo>
                <a:pt x="14298" y="8070"/>
              </a:lnTo>
              <a:lnTo>
                <a:pt x="15366" y="7581"/>
              </a:lnTo>
              <a:lnTo>
                <a:pt x="15315" y="6358"/>
              </a:lnTo>
              <a:lnTo>
                <a:pt x="14959" y="5135"/>
              </a:lnTo>
              <a:lnTo>
                <a:pt x="16028" y="4279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85725</xdr:rowOff>
    </xdr:from>
    <xdr:to>
      <xdr:col>5</xdr:col>
      <xdr:colOff>342900</xdr:colOff>
      <xdr:row>15</xdr:row>
      <xdr:rowOff>28575</xdr:rowOff>
    </xdr:to>
    <xdr:sp>
      <xdr:nvSpPr>
        <xdr:cNvPr id="19" name="Объект 19" descr="10%"/>
        <xdr:cNvSpPr>
          <a:spLocks/>
        </xdr:cNvSpPr>
      </xdr:nvSpPr>
      <xdr:spPr>
        <a:xfrm>
          <a:off x="3038475" y="2152650"/>
          <a:ext cx="1019175" cy="723900"/>
        </a:xfrm>
        <a:custGeom>
          <a:pathLst>
            <a:path h="16384" w="16384">
              <a:moveTo>
                <a:pt x="16384" y="2114"/>
              </a:moveTo>
              <a:lnTo>
                <a:pt x="16308" y="2114"/>
              </a:lnTo>
              <a:lnTo>
                <a:pt x="15241" y="2431"/>
              </a:lnTo>
              <a:lnTo>
                <a:pt x="13412" y="4651"/>
              </a:lnTo>
              <a:lnTo>
                <a:pt x="9145" y="4757"/>
              </a:lnTo>
              <a:lnTo>
                <a:pt x="8916" y="2643"/>
              </a:lnTo>
              <a:lnTo>
                <a:pt x="5106" y="0"/>
              </a:lnTo>
              <a:lnTo>
                <a:pt x="0" y="423"/>
              </a:lnTo>
              <a:lnTo>
                <a:pt x="1067" y="4862"/>
              </a:lnTo>
              <a:lnTo>
                <a:pt x="3658" y="6554"/>
              </a:lnTo>
              <a:lnTo>
                <a:pt x="3429" y="8245"/>
              </a:lnTo>
              <a:lnTo>
                <a:pt x="5868" y="11416"/>
              </a:lnTo>
              <a:lnTo>
                <a:pt x="5715" y="12473"/>
              </a:lnTo>
              <a:lnTo>
                <a:pt x="4344" y="13001"/>
              </a:lnTo>
              <a:lnTo>
                <a:pt x="4344" y="13107"/>
              </a:lnTo>
              <a:lnTo>
                <a:pt x="5715" y="16278"/>
              </a:lnTo>
              <a:lnTo>
                <a:pt x="6554" y="15538"/>
              </a:lnTo>
              <a:lnTo>
                <a:pt x="9526" y="16384"/>
              </a:lnTo>
              <a:lnTo>
                <a:pt x="10211" y="15116"/>
              </a:lnTo>
              <a:lnTo>
                <a:pt x="11888" y="14270"/>
              </a:lnTo>
              <a:lnTo>
                <a:pt x="14479" y="14587"/>
              </a:lnTo>
              <a:lnTo>
                <a:pt x="15165" y="13424"/>
              </a:lnTo>
              <a:lnTo>
                <a:pt x="15393" y="10676"/>
              </a:lnTo>
              <a:lnTo>
                <a:pt x="16308" y="9619"/>
              </a:lnTo>
              <a:lnTo>
                <a:pt x="15546" y="5919"/>
              </a:lnTo>
              <a:lnTo>
                <a:pt x="15851" y="1903"/>
              </a:lnTo>
              <a:lnTo>
                <a:pt x="15546" y="2431"/>
              </a:lnTo>
              <a:lnTo>
                <a:pt x="15698" y="2431"/>
              </a:lnTo>
              <a:lnTo>
                <a:pt x="15622" y="2325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13</xdr:row>
      <xdr:rowOff>0</xdr:rowOff>
    </xdr:from>
    <xdr:to>
      <xdr:col>6</xdr:col>
      <xdr:colOff>219075</xdr:colOff>
      <xdr:row>16</xdr:row>
      <xdr:rowOff>85725</xdr:rowOff>
    </xdr:to>
    <xdr:sp>
      <xdr:nvSpPr>
        <xdr:cNvPr id="20" name="Объект 20" descr="10%"/>
        <xdr:cNvSpPr>
          <a:spLocks/>
        </xdr:cNvSpPr>
      </xdr:nvSpPr>
      <xdr:spPr>
        <a:xfrm>
          <a:off x="3533775" y="2447925"/>
          <a:ext cx="1143000" cy="685800"/>
        </a:xfrm>
        <a:custGeom>
          <a:pathLst>
            <a:path h="16384" w="16384">
              <a:moveTo>
                <a:pt x="12618" y="443"/>
              </a:moveTo>
              <a:lnTo>
                <a:pt x="7031" y="0"/>
              </a:lnTo>
              <a:lnTo>
                <a:pt x="7470" y="3100"/>
              </a:lnTo>
              <a:lnTo>
                <a:pt x="6654" y="4317"/>
              </a:lnTo>
              <a:lnTo>
                <a:pt x="6466" y="6974"/>
              </a:lnTo>
              <a:lnTo>
                <a:pt x="5650" y="8635"/>
              </a:lnTo>
              <a:lnTo>
                <a:pt x="3578" y="8081"/>
              </a:lnTo>
              <a:lnTo>
                <a:pt x="2323" y="8856"/>
              </a:lnTo>
              <a:lnTo>
                <a:pt x="1569" y="10295"/>
              </a:lnTo>
              <a:lnTo>
                <a:pt x="2699" y="10295"/>
              </a:lnTo>
              <a:lnTo>
                <a:pt x="3076" y="11292"/>
              </a:lnTo>
              <a:lnTo>
                <a:pt x="2385" y="11734"/>
              </a:lnTo>
              <a:lnTo>
                <a:pt x="942" y="11070"/>
              </a:lnTo>
              <a:lnTo>
                <a:pt x="0" y="11292"/>
              </a:lnTo>
              <a:lnTo>
                <a:pt x="691" y="12067"/>
              </a:lnTo>
              <a:lnTo>
                <a:pt x="251" y="13395"/>
              </a:lnTo>
              <a:lnTo>
                <a:pt x="2762" y="15720"/>
              </a:lnTo>
              <a:lnTo>
                <a:pt x="7093" y="15277"/>
              </a:lnTo>
              <a:lnTo>
                <a:pt x="8286" y="16163"/>
              </a:lnTo>
              <a:lnTo>
                <a:pt x="9353" y="14723"/>
              </a:lnTo>
              <a:lnTo>
                <a:pt x="12680" y="15388"/>
              </a:lnTo>
              <a:lnTo>
                <a:pt x="13434" y="16384"/>
              </a:lnTo>
              <a:lnTo>
                <a:pt x="14438" y="16384"/>
              </a:lnTo>
              <a:lnTo>
                <a:pt x="14877" y="15056"/>
              </a:lnTo>
              <a:lnTo>
                <a:pt x="16384" y="13174"/>
              </a:lnTo>
              <a:lnTo>
                <a:pt x="14250" y="11402"/>
              </a:lnTo>
              <a:lnTo>
                <a:pt x="13999" y="9078"/>
              </a:lnTo>
              <a:lnTo>
                <a:pt x="14312" y="8967"/>
              </a:lnTo>
              <a:lnTo>
                <a:pt x="14689" y="8081"/>
              </a:lnTo>
              <a:lnTo>
                <a:pt x="12115" y="1771"/>
              </a:lnTo>
              <a:lnTo>
                <a:pt x="12241" y="443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16</xdr:row>
      <xdr:rowOff>38100</xdr:rowOff>
    </xdr:from>
    <xdr:to>
      <xdr:col>7</xdr:col>
      <xdr:colOff>152400</xdr:colOff>
      <xdr:row>20</xdr:row>
      <xdr:rowOff>66675</xdr:rowOff>
    </xdr:to>
    <xdr:sp>
      <xdr:nvSpPr>
        <xdr:cNvPr id="21" name="Объект 21" descr="10%"/>
        <xdr:cNvSpPr>
          <a:spLocks/>
        </xdr:cNvSpPr>
      </xdr:nvSpPr>
      <xdr:spPr>
        <a:xfrm>
          <a:off x="3829050" y="3086100"/>
          <a:ext cx="1524000" cy="819150"/>
        </a:xfrm>
        <a:custGeom>
          <a:pathLst>
            <a:path h="16384" w="16384">
              <a:moveTo>
                <a:pt x="5512" y="195"/>
              </a:moveTo>
              <a:lnTo>
                <a:pt x="5002" y="0"/>
              </a:lnTo>
              <a:lnTo>
                <a:pt x="4441" y="1170"/>
              </a:lnTo>
              <a:lnTo>
                <a:pt x="5002" y="2243"/>
              </a:lnTo>
              <a:lnTo>
                <a:pt x="4083" y="3413"/>
              </a:lnTo>
              <a:lnTo>
                <a:pt x="2756" y="3413"/>
              </a:lnTo>
              <a:lnTo>
                <a:pt x="51" y="6924"/>
              </a:lnTo>
              <a:lnTo>
                <a:pt x="0" y="7607"/>
              </a:lnTo>
              <a:lnTo>
                <a:pt x="1633" y="7997"/>
              </a:lnTo>
              <a:lnTo>
                <a:pt x="2909" y="9557"/>
              </a:lnTo>
              <a:lnTo>
                <a:pt x="4134" y="10142"/>
              </a:lnTo>
              <a:lnTo>
                <a:pt x="4389" y="12190"/>
              </a:lnTo>
              <a:lnTo>
                <a:pt x="4287" y="14238"/>
              </a:lnTo>
              <a:lnTo>
                <a:pt x="3573" y="15019"/>
              </a:lnTo>
              <a:lnTo>
                <a:pt x="4594" y="16189"/>
              </a:lnTo>
              <a:lnTo>
                <a:pt x="5819" y="16384"/>
              </a:lnTo>
              <a:lnTo>
                <a:pt x="6533" y="16091"/>
              </a:lnTo>
              <a:lnTo>
                <a:pt x="6890" y="16384"/>
              </a:lnTo>
              <a:lnTo>
                <a:pt x="7911" y="13848"/>
              </a:lnTo>
              <a:lnTo>
                <a:pt x="9902" y="12873"/>
              </a:lnTo>
              <a:lnTo>
                <a:pt x="11178" y="12678"/>
              </a:lnTo>
              <a:lnTo>
                <a:pt x="12250" y="10338"/>
              </a:lnTo>
              <a:lnTo>
                <a:pt x="12913" y="10338"/>
              </a:lnTo>
              <a:lnTo>
                <a:pt x="13679" y="10923"/>
              </a:lnTo>
              <a:lnTo>
                <a:pt x="15720" y="10923"/>
              </a:lnTo>
              <a:lnTo>
                <a:pt x="16384" y="7899"/>
              </a:lnTo>
              <a:lnTo>
                <a:pt x="16129" y="6827"/>
              </a:lnTo>
              <a:lnTo>
                <a:pt x="14444" y="6924"/>
              </a:lnTo>
              <a:lnTo>
                <a:pt x="12505" y="8192"/>
              </a:lnTo>
              <a:lnTo>
                <a:pt x="11382" y="8192"/>
              </a:lnTo>
              <a:lnTo>
                <a:pt x="10974" y="7802"/>
              </a:lnTo>
              <a:lnTo>
                <a:pt x="10259" y="4876"/>
              </a:lnTo>
              <a:lnTo>
                <a:pt x="9391" y="3706"/>
              </a:lnTo>
              <a:lnTo>
                <a:pt x="8728" y="3511"/>
              </a:lnTo>
              <a:lnTo>
                <a:pt x="7707" y="1853"/>
              </a:lnTo>
              <a:lnTo>
                <a:pt x="6227" y="1755"/>
              </a:lnTo>
              <a:lnTo>
                <a:pt x="5155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133350</xdr:rowOff>
    </xdr:from>
    <xdr:to>
      <xdr:col>2</xdr:col>
      <xdr:colOff>447675</xdr:colOff>
      <xdr:row>6</xdr:row>
      <xdr:rowOff>57150</xdr:rowOff>
    </xdr:to>
    <xdr:sp>
      <xdr:nvSpPr>
        <xdr:cNvPr id="22" name="Объект 22"/>
        <xdr:cNvSpPr>
          <a:spLocks/>
        </xdr:cNvSpPr>
      </xdr:nvSpPr>
      <xdr:spPr>
        <a:xfrm>
          <a:off x="1133475" y="657225"/>
          <a:ext cx="800100" cy="514350"/>
        </a:xfrm>
        <a:custGeom>
          <a:pathLst>
            <a:path h="55" w="69">
              <a:moveTo>
                <a:pt x="63" y="2"/>
              </a:moveTo>
              <a:lnTo>
                <a:pt x="59" y="4"/>
              </a:lnTo>
              <a:lnTo>
                <a:pt x="56" y="16"/>
              </a:lnTo>
              <a:lnTo>
                <a:pt x="57" y="19"/>
              </a:lnTo>
              <a:lnTo>
                <a:pt x="66" y="21"/>
              </a:lnTo>
              <a:lnTo>
                <a:pt x="68" y="26"/>
              </a:lnTo>
              <a:lnTo>
                <a:pt x="69" y="30"/>
              </a:lnTo>
              <a:lnTo>
                <a:pt x="59" y="49"/>
              </a:lnTo>
              <a:lnTo>
                <a:pt x="52" y="50"/>
              </a:lnTo>
              <a:lnTo>
                <a:pt x="51" y="50"/>
              </a:lnTo>
              <a:lnTo>
                <a:pt x="51" y="50"/>
              </a:lnTo>
              <a:lnTo>
                <a:pt x="50" y="50"/>
              </a:lnTo>
              <a:lnTo>
                <a:pt x="47" y="49"/>
              </a:lnTo>
              <a:lnTo>
                <a:pt x="40" y="49"/>
              </a:lnTo>
              <a:lnTo>
                <a:pt x="33" y="55"/>
              </a:lnTo>
              <a:lnTo>
                <a:pt x="22" y="54"/>
              </a:lnTo>
              <a:lnTo>
                <a:pt x="18" y="47"/>
              </a:lnTo>
              <a:lnTo>
                <a:pt x="9" y="41"/>
              </a:lnTo>
              <a:lnTo>
                <a:pt x="7" y="42"/>
              </a:lnTo>
              <a:lnTo>
                <a:pt x="4" y="41"/>
              </a:lnTo>
              <a:lnTo>
                <a:pt x="3" y="37"/>
              </a:lnTo>
              <a:lnTo>
                <a:pt x="6" y="37"/>
              </a:lnTo>
              <a:lnTo>
                <a:pt x="7" y="35"/>
              </a:lnTo>
              <a:lnTo>
                <a:pt x="7" y="32"/>
              </a:lnTo>
              <a:lnTo>
                <a:pt x="4" y="32"/>
              </a:lnTo>
              <a:lnTo>
                <a:pt x="0" y="17"/>
              </a:lnTo>
              <a:lnTo>
                <a:pt x="0" y="5"/>
              </a:lnTo>
              <a:lnTo>
                <a:pt x="12" y="10"/>
              </a:lnTo>
              <a:lnTo>
                <a:pt x="25" y="0"/>
              </a:lnTo>
              <a:lnTo>
                <a:pt x="25" y="0"/>
              </a:lnTo>
              <a:lnTo>
                <a:pt x="55" y="0"/>
              </a:lnTo>
              <a:lnTo>
                <a:pt x="60" y="2"/>
              </a:lnTo>
              <a:lnTo>
                <a:pt x="63" y="2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685800</xdr:colOff>
      <xdr:row>4</xdr:row>
      <xdr:rowOff>9525</xdr:rowOff>
    </xdr:from>
    <xdr:to>
      <xdr:col>4</xdr:col>
      <xdr:colOff>19050</xdr:colOff>
      <xdr:row>8</xdr:row>
      <xdr:rowOff>123825</xdr:rowOff>
    </xdr:to>
    <xdr:sp>
      <xdr:nvSpPr>
        <xdr:cNvPr id="23" name="Объект 23" descr="10%"/>
        <xdr:cNvSpPr>
          <a:spLocks/>
        </xdr:cNvSpPr>
      </xdr:nvSpPr>
      <xdr:spPr>
        <a:xfrm>
          <a:off x="2171700" y="733425"/>
          <a:ext cx="819150" cy="885825"/>
        </a:xfrm>
        <a:custGeom>
          <a:pathLst>
            <a:path h="16384" w="16384">
              <a:moveTo>
                <a:pt x="14755" y="1291"/>
              </a:moveTo>
              <a:lnTo>
                <a:pt x="15388" y="9847"/>
              </a:lnTo>
              <a:lnTo>
                <a:pt x="15569" y="9927"/>
              </a:lnTo>
              <a:lnTo>
                <a:pt x="16293" y="10492"/>
              </a:lnTo>
              <a:lnTo>
                <a:pt x="16384" y="13317"/>
              </a:lnTo>
              <a:lnTo>
                <a:pt x="14212" y="14770"/>
              </a:lnTo>
              <a:lnTo>
                <a:pt x="14302" y="16142"/>
              </a:lnTo>
              <a:lnTo>
                <a:pt x="11134" y="16384"/>
              </a:lnTo>
              <a:lnTo>
                <a:pt x="10772" y="13721"/>
              </a:lnTo>
              <a:lnTo>
                <a:pt x="3168" y="13882"/>
              </a:lnTo>
              <a:lnTo>
                <a:pt x="1539" y="12349"/>
              </a:lnTo>
              <a:lnTo>
                <a:pt x="1629" y="10412"/>
              </a:lnTo>
              <a:lnTo>
                <a:pt x="0" y="9201"/>
              </a:lnTo>
              <a:lnTo>
                <a:pt x="362" y="7829"/>
              </a:lnTo>
              <a:lnTo>
                <a:pt x="362" y="5246"/>
              </a:lnTo>
              <a:lnTo>
                <a:pt x="4707" y="323"/>
              </a:lnTo>
              <a:lnTo>
                <a:pt x="5160" y="0"/>
              </a:lnTo>
              <a:lnTo>
                <a:pt x="5250" y="81"/>
              </a:lnTo>
              <a:lnTo>
                <a:pt x="9233" y="242"/>
              </a:lnTo>
              <a:lnTo>
                <a:pt x="11496" y="2179"/>
              </a:lnTo>
              <a:lnTo>
                <a:pt x="13397" y="404"/>
              </a:lnTo>
              <a:lnTo>
                <a:pt x="14755" y="129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104775</xdr:rowOff>
    </xdr:from>
    <xdr:to>
      <xdr:col>6</xdr:col>
      <xdr:colOff>295275</xdr:colOff>
      <xdr:row>10</xdr:row>
      <xdr:rowOff>95250</xdr:rowOff>
    </xdr:to>
    <xdr:sp>
      <xdr:nvSpPr>
        <xdr:cNvPr id="24" name="Объект 24"/>
        <xdr:cNvSpPr>
          <a:spLocks/>
        </xdr:cNvSpPr>
      </xdr:nvSpPr>
      <xdr:spPr>
        <a:xfrm>
          <a:off x="3714750" y="1219200"/>
          <a:ext cx="1038225" cy="752475"/>
        </a:xfrm>
        <a:custGeom>
          <a:pathLst>
            <a:path h="16384" w="16384">
              <a:moveTo>
                <a:pt x="12633" y="4270"/>
              </a:moveTo>
              <a:lnTo>
                <a:pt x="11254" y="894"/>
              </a:lnTo>
              <a:lnTo>
                <a:pt x="10029" y="0"/>
              </a:lnTo>
              <a:lnTo>
                <a:pt x="4517" y="0"/>
              </a:lnTo>
              <a:lnTo>
                <a:pt x="3369" y="1688"/>
              </a:lnTo>
              <a:lnTo>
                <a:pt x="3216" y="1489"/>
              </a:lnTo>
              <a:lnTo>
                <a:pt x="842" y="1688"/>
              </a:lnTo>
              <a:lnTo>
                <a:pt x="0" y="2681"/>
              </a:lnTo>
              <a:lnTo>
                <a:pt x="2527" y="8639"/>
              </a:lnTo>
              <a:lnTo>
                <a:pt x="2527" y="8837"/>
              </a:lnTo>
              <a:lnTo>
                <a:pt x="2373" y="8837"/>
              </a:lnTo>
              <a:lnTo>
                <a:pt x="2144" y="11419"/>
              </a:lnTo>
              <a:lnTo>
                <a:pt x="3828" y="14199"/>
              </a:lnTo>
              <a:lnTo>
                <a:pt x="4134" y="13604"/>
              </a:lnTo>
              <a:lnTo>
                <a:pt x="3828" y="12015"/>
              </a:lnTo>
              <a:lnTo>
                <a:pt x="9264" y="15192"/>
              </a:lnTo>
              <a:lnTo>
                <a:pt x="9111" y="16384"/>
              </a:lnTo>
              <a:lnTo>
                <a:pt x="10642" y="16384"/>
              </a:lnTo>
              <a:lnTo>
                <a:pt x="10795" y="16384"/>
              </a:lnTo>
              <a:lnTo>
                <a:pt x="10872" y="16384"/>
              </a:lnTo>
              <a:lnTo>
                <a:pt x="11101" y="14199"/>
              </a:lnTo>
              <a:lnTo>
                <a:pt x="12709" y="12809"/>
              </a:lnTo>
              <a:lnTo>
                <a:pt x="14087" y="12511"/>
              </a:lnTo>
              <a:lnTo>
                <a:pt x="14164" y="12611"/>
              </a:lnTo>
              <a:lnTo>
                <a:pt x="14393" y="11816"/>
              </a:lnTo>
              <a:lnTo>
                <a:pt x="15159" y="12015"/>
              </a:lnTo>
              <a:lnTo>
                <a:pt x="15312" y="11916"/>
              </a:lnTo>
              <a:lnTo>
                <a:pt x="16384" y="8639"/>
              </a:lnTo>
              <a:lnTo>
                <a:pt x="15389" y="6454"/>
              </a:lnTo>
              <a:lnTo>
                <a:pt x="13781" y="4965"/>
              </a:lnTo>
              <a:lnTo>
                <a:pt x="13704" y="4270"/>
              </a:lnTo>
              <a:lnTo>
                <a:pt x="12633" y="427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161925</xdr:rowOff>
    </xdr:from>
    <xdr:to>
      <xdr:col>2</xdr:col>
      <xdr:colOff>371475</xdr:colOff>
      <xdr:row>10</xdr:row>
      <xdr:rowOff>95250</xdr:rowOff>
    </xdr:to>
    <xdr:sp>
      <xdr:nvSpPr>
        <xdr:cNvPr id="25" name="Объект 25"/>
        <xdr:cNvSpPr>
          <a:spLocks/>
        </xdr:cNvSpPr>
      </xdr:nvSpPr>
      <xdr:spPr>
        <a:xfrm>
          <a:off x="1333500" y="1276350"/>
          <a:ext cx="523875" cy="695325"/>
        </a:xfrm>
        <a:custGeom>
          <a:pathLst>
            <a:path h="16384" w="16384">
              <a:moveTo>
                <a:pt x="16094" y="0"/>
              </a:moveTo>
              <a:lnTo>
                <a:pt x="16384" y="10226"/>
              </a:lnTo>
              <a:lnTo>
                <a:pt x="14644" y="11986"/>
              </a:lnTo>
              <a:lnTo>
                <a:pt x="14644" y="12425"/>
              </a:lnTo>
              <a:lnTo>
                <a:pt x="14354" y="14515"/>
              </a:lnTo>
              <a:lnTo>
                <a:pt x="15949" y="15724"/>
              </a:lnTo>
              <a:lnTo>
                <a:pt x="15804" y="15724"/>
              </a:lnTo>
              <a:lnTo>
                <a:pt x="13774" y="16384"/>
              </a:lnTo>
              <a:lnTo>
                <a:pt x="8264" y="15174"/>
              </a:lnTo>
              <a:lnTo>
                <a:pt x="7395" y="14955"/>
              </a:lnTo>
              <a:lnTo>
                <a:pt x="290" y="10226"/>
              </a:lnTo>
              <a:lnTo>
                <a:pt x="0" y="5058"/>
              </a:lnTo>
              <a:lnTo>
                <a:pt x="435" y="5278"/>
              </a:lnTo>
              <a:lnTo>
                <a:pt x="5075" y="2639"/>
              </a:lnTo>
              <a:lnTo>
                <a:pt x="8989" y="1759"/>
              </a:lnTo>
              <a:lnTo>
                <a:pt x="9714" y="0"/>
              </a:lnTo>
              <a:lnTo>
                <a:pt x="16094" y="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314325</xdr:colOff>
      <xdr:row>6</xdr:row>
      <xdr:rowOff>38100</xdr:rowOff>
    </xdr:from>
    <xdr:to>
      <xdr:col>3</xdr:col>
      <xdr:colOff>161925</xdr:colOff>
      <xdr:row>10</xdr:row>
      <xdr:rowOff>95250</xdr:rowOff>
    </xdr:to>
    <xdr:sp>
      <xdr:nvSpPr>
        <xdr:cNvPr id="26" name="Объект 26"/>
        <xdr:cNvSpPr>
          <a:spLocks/>
        </xdr:cNvSpPr>
      </xdr:nvSpPr>
      <xdr:spPr>
        <a:xfrm>
          <a:off x="1800225" y="1152525"/>
          <a:ext cx="590550" cy="819150"/>
        </a:xfrm>
        <a:custGeom>
          <a:pathLst>
            <a:path h="16384" w="16384">
              <a:moveTo>
                <a:pt x="11304" y="182"/>
              </a:moveTo>
              <a:lnTo>
                <a:pt x="10796" y="1274"/>
              </a:lnTo>
              <a:lnTo>
                <a:pt x="13209" y="2731"/>
              </a:lnTo>
              <a:lnTo>
                <a:pt x="13082" y="4915"/>
              </a:lnTo>
              <a:lnTo>
                <a:pt x="15749" y="7009"/>
              </a:lnTo>
              <a:lnTo>
                <a:pt x="15241" y="7555"/>
              </a:lnTo>
              <a:lnTo>
                <a:pt x="15241" y="7646"/>
              </a:lnTo>
              <a:lnTo>
                <a:pt x="15114" y="7737"/>
              </a:lnTo>
              <a:lnTo>
                <a:pt x="15368" y="9102"/>
              </a:lnTo>
              <a:lnTo>
                <a:pt x="16384" y="9921"/>
              </a:lnTo>
              <a:lnTo>
                <a:pt x="16384" y="11560"/>
              </a:lnTo>
              <a:lnTo>
                <a:pt x="14733" y="12561"/>
              </a:lnTo>
              <a:lnTo>
                <a:pt x="11939" y="12470"/>
              </a:lnTo>
              <a:lnTo>
                <a:pt x="9526" y="14928"/>
              </a:lnTo>
              <a:lnTo>
                <a:pt x="9399" y="15656"/>
              </a:lnTo>
              <a:lnTo>
                <a:pt x="2794" y="15656"/>
              </a:lnTo>
              <a:lnTo>
                <a:pt x="2286" y="16384"/>
              </a:lnTo>
              <a:lnTo>
                <a:pt x="0" y="14928"/>
              </a:lnTo>
              <a:lnTo>
                <a:pt x="127" y="12743"/>
              </a:lnTo>
              <a:lnTo>
                <a:pt x="1524" y="11287"/>
              </a:lnTo>
              <a:lnTo>
                <a:pt x="1270" y="2640"/>
              </a:lnTo>
              <a:lnTo>
                <a:pt x="3429" y="2640"/>
              </a:lnTo>
              <a:lnTo>
                <a:pt x="7493" y="273"/>
              </a:lnTo>
              <a:lnTo>
                <a:pt x="8510" y="0"/>
              </a:lnTo>
              <a:lnTo>
                <a:pt x="11304" y="182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28575</xdr:rowOff>
    </xdr:from>
    <xdr:to>
      <xdr:col>5</xdr:col>
      <xdr:colOff>495300</xdr:colOff>
      <xdr:row>4</xdr:row>
      <xdr:rowOff>190500</xdr:rowOff>
    </xdr:to>
    <xdr:sp>
      <xdr:nvSpPr>
        <xdr:cNvPr id="27" name="Текст 27"/>
        <xdr:cNvSpPr txBox="1">
          <a:spLocks noChangeArrowheads="1"/>
        </xdr:cNvSpPr>
      </xdr:nvSpPr>
      <xdr:spPr>
        <a:xfrm>
          <a:off x="3333750" y="752475"/>
          <a:ext cx="87630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Чернігівська</a:t>
          </a:r>
        </a:p>
      </xdr:txBody>
    </xdr:sp>
    <xdr:clientData/>
  </xdr:twoCellAnchor>
  <xdr:twoCellAnchor>
    <xdr:from>
      <xdr:col>5</xdr:col>
      <xdr:colOff>295275</xdr:colOff>
      <xdr:row>9</xdr:row>
      <xdr:rowOff>76200</xdr:rowOff>
    </xdr:from>
    <xdr:to>
      <xdr:col>7</xdr:col>
      <xdr:colOff>76200</xdr:colOff>
      <xdr:row>13</xdr:row>
      <xdr:rowOff>38100</xdr:rowOff>
    </xdr:to>
    <xdr:sp>
      <xdr:nvSpPr>
        <xdr:cNvPr id="28" name="Объект 28" descr="10%"/>
        <xdr:cNvSpPr>
          <a:spLocks/>
        </xdr:cNvSpPr>
      </xdr:nvSpPr>
      <xdr:spPr>
        <a:xfrm>
          <a:off x="4010025" y="1762125"/>
          <a:ext cx="1266825" cy="723900"/>
        </a:xfrm>
        <a:custGeom>
          <a:pathLst>
            <a:path h="16384" w="16384">
              <a:moveTo>
                <a:pt x="8598" y="0"/>
              </a:moveTo>
              <a:lnTo>
                <a:pt x="8531" y="0"/>
              </a:lnTo>
              <a:lnTo>
                <a:pt x="7312" y="108"/>
              </a:lnTo>
              <a:lnTo>
                <a:pt x="5890" y="2156"/>
              </a:lnTo>
              <a:lnTo>
                <a:pt x="5687" y="3880"/>
              </a:lnTo>
              <a:lnTo>
                <a:pt x="4536" y="3880"/>
              </a:lnTo>
              <a:lnTo>
                <a:pt x="4401" y="3880"/>
              </a:lnTo>
              <a:lnTo>
                <a:pt x="4401" y="2803"/>
              </a:lnTo>
              <a:lnTo>
                <a:pt x="3724" y="3126"/>
              </a:lnTo>
              <a:lnTo>
                <a:pt x="2776" y="3665"/>
              </a:lnTo>
              <a:lnTo>
                <a:pt x="3250" y="5821"/>
              </a:lnTo>
              <a:lnTo>
                <a:pt x="2031" y="6252"/>
              </a:lnTo>
              <a:lnTo>
                <a:pt x="1896" y="8515"/>
              </a:lnTo>
              <a:lnTo>
                <a:pt x="271" y="11210"/>
              </a:lnTo>
              <a:lnTo>
                <a:pt x="0" y="15091"/>
              </a:lnTo>
              <a:lnTo>
                <a:pt x="68" y="15091"/>
              </a:lnTo>
              <a:lnTo>
                <a:pt x="5010" y="15522"/>
              </a:lnTo>
              <a:lnTo>
                <a:pt x="6364" y="16168"/>
              </a:lnTo>
              <a:lnTo>
                <a:pt x="7380" y="16384"/>
              </a:lnTo>
              <a:lnTo>
                <a:pt x="7989" y="15414"/>
              </a:lnTo>
              <a:lnTo>
                <a:pt x="8124" y="13258"/>
              </a:lnTo>
              <a:lnTo>
                <a:pt x="7583" y="11426"/>
              </a:lnTo>
              <a:lnTo>
                <a:pt x="7515" y="10132"/>
              </a:lnTo>
              <a:lnTo>
                <a:pt x="8598" y="8947"/>
              </a:lnTo>
              <a:lnTo>
                <a:pt x="9546" y="9593"/>
              </a:lnTo>
              <a:lnTo>
                <a:pt x="12593" y="9378"/>
              </a:lnTo>
              <a:lnTo>
                <a:pt x="14014" y="12180"/>
              </a:lnTo>
              <a:lnTo>
                <a:pt x="15030" y="12180"/>
              </a:lnTo>
              <a:lnTo>
                <a:pt x="15639" y="10779"/>
              </a:lnTo>
              <a:lnTo>
                <a:pt x="16384" y="10563"/>
              </a:lnTo>
              <a:lnTo>
                <a:pt x="16384" y="10456"/>
              </a:lnTo>
              <a:lnTo>
                <a:pt x="16384" y="10348"/>
              </a:lnTo>
              <a:lnTo>
                <a:pt x="16384" y="8408"/>
              </a:lnTo>
              <a:lnTo>
                <a:pt x="15572" y="4635"/>
              </a:lnTo>
              <a:lnTo>
                <a:pt x="13405" y="5497"/>
              </a:lnTo>
              <a:lnTo>
                <a:pt x="13337" y="3341"/>
              </a:lnTo>
              <a:lnTo>
                <a:pt x="9952" y="2156"/>
              </a:lnTo>
              <a:lnTo>
                <a:pt x="8057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647700</xdr:colOff>
      <xdr:row>5</xdr:row>
      <xdr:rowOff>133350</xdr:rowOff>
    </xdr:from>
    <xdr:ext cx="952500" cy="152400"/>
    <xdr:sp>
      <xdr:nvSpPr>
        <xdr:cNvPr id="29" name="Текст 30"/>
        <xdr:cNvSpPr txBox="1">
          <a:spLocks noChangeArrowheads="1"/>
        </xdr:cNvSpPr>
      </xdr:nvSpPr>
      <xdr:spPr>
        <a:xfrm>
          <a:off x="2133600" y="1057275"/>
          <a:ext cx="9525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Житомирська</a:t>
          </a:r>
        </a:p>
      </xdr:txBody>
    </xdr:sp>
    <xdr:clientData/>
  </xdr:oneCellAnchor>
  <xdr:oneCellAnchor>
    <xdr:from>
      <xdr:col>0</xdr:col>
      <xdr:colOff>390525</xdr:colOff>
      <xdr:row>6</xdr:row>
      <xdr:rowOff>85725</xdr:rowOff>
    </xdr:from>
    <xdr:ext cx="704850" cy="161925"/>
    <xdr:sp>
      <xdr:nvSpPr>
        <xdr:cNvPr id="30" name="Текст 33"/>
        <xdr:cNvSpPr txBox="1">
          <a:spLocks noChangeArrowheads="1"/>
        </xdr:cNvSpPr>
      </xdr:nvSpPr>
      <xdr:spPr>
        <a:xfrm>
          <a:off x="390525" y="1200150"/>
          <a:ext cx="7048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Львівська
</a:t>
          </a:r>
        </a:p>
      </xdr:txBody>
    </xdr:sp>
    <xdr:clientData/>
  </xdr:oneCellAnchor>
  <xdr:oneCellAnchor>
    <xdr:from>
      <xdr:col>0</xdr:col>
      <xdr:colOff>57150</xdr:colOff>
      <xdr:row>10</xdr:row>
      <xdr:rowOff>161925</xdr:rowOff>
    </xdr:from>
    <xdr:ext cx="857250" cy="161925"/>
    <xdr:sp>
      <xdr:nvSpPr>
        <xdr:cNvPr id="31" name="Текст 34"/>
        <xdr:cNvSpPr txBox="1">
          <a:spLocks noChangeArrowheads="1"/>
        </xdr:cNvSpPr>
      </xdr:nvSpPr>
      <xdr:spPr>
        <a:xfrm>
          <a:off x="57150" y="2038350"/>
          <a:ext cx="8572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Закарпатська</a:t>
          </a:r>
        </a:p>
      </xdr:txBody>
    </xdr:sp>
    <xdr:clientData/>
  </xdr:oneCellAnchor>
  <xdr:oneCellAnchor>
    <xdr:from>
      <xdr:col>1</xdr:col>
      <xdr:colOff>352425</xdr:colOff>
      <xdr:row>7</xdr:row>
      <xdr:rowOff>95250</xdr:rowOff>
    </xdr:from>
    <xdr:ext cx="933450" cy="152400"/>
    <xdr:sp>
      <xdr:nvSpPr>
        <xdr:cNvPr id="32" name="Текст 36"/>
        <xdr:cNvSpPr txBox="1">
          <a:spLocks noChangeArrowheads="1"/>
        </xdr:cNvSpPr>
      </xdr:nvSpPr>
      <xdr:spPr>
        <a:xfrm>
          <a:off x="1095375" y="1400175"/>
          <a:ext cx="93345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Тернопільська
</a:t>
          </a:r>
        </a:p>
      </xdr:txBody>
    </xdr:sp>
    <xdr:clientData/>
  </xdr:oneCellAnchor>
  <xdr:oneCellAnchor>
    <xdr:from>
      <xdr:col>2</xdr:col>
      <xdr:colOff>314325</xdr:colOff>
      <xdr:row>8</xdr:row>
      <xdr:rowOff>95250</xdr:rowOff>
    </xdr:from>
    <xdr:ext cx="866775" cy="161925"/>
    <xdr:sp>
      <xdr:nvSpPr>
        <xdr:cNvPr id="33" name="Текст 37"/>
        <xdr:cNvSpPr txBox="1">
          <a:spLocks noChangeArrowheads="1"/>
        </xdr:cNvSpPr>
      </xdr:nvSpPr>
      <xdr:spPr>
        <a:xfrm>
          <a:off x="1800225" y="1590675"/>
          <a:ext cx="8667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Хмельницька</a:t>
          </a:r>
        </a:p>
      </xdr:txBody>
    </xdr:sp>
    <xdr:clientData/>
  </xdr:oneCellAnchor>
  <xdr:oneCellAnchor>
    <xdr:from>
      <xdr:col>2</xdr:col>
      <xdr:colOff>685800</xdr:colOff>
      <xdr:row>10</xdr:row>
      <xdr:rowOff>28575</xdr:rowOff>
    </xdr:from>
    <xdr:ext cx="666750" cy="152400"/>
    <xdr:sp>
      <xdr:nvSpPr>
        <xdr:cNvPr id="34" name="Текст 38"/>
        <xdr:cNvSpPr txBox="1">
          <a:spLocks noChangeArrowheads="1"/>
        </xdr:cNvSpPr>
      </xdr:nvSpPr>
      <xdr:spPr>
        <a:xfrm>
          <a:off x="2171700" y="1905000"/>
          <a:ext cx="66675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Вінницька</a:t>
          </a:r>
        </a:p>
      </xdr:txBody>
    </xdr:sp>
    <xdr:clientData/>
  </xdr:oneCellAnchor>
  <xdr:oneCellAnchor>
    <xdr:from>
      <xdr:col>4</xdr:col>
      <xdr:colOff>9525</xdr:colOff>
      <xdr:row>7</xdr:row>
      <xdr:rowOff>161925</xdr:rowOff>
    </xdr:from>
    <xdr:ext cx="609600" cy="152400"/>
    <xdr:sp>
      <xdr:nvSpPr>
        <xdr:cNvPr id="35" name="Текст 39"/>
        <xdr:cNvSpPr txBox="1">
          <a:spLocks noChangeArrowheads="1"/>
        </xdr:cNvSpPr>
      </xdr:nvSpPr>
      <xdr:spPr>
        <a:xfrm>
          <a:off x="2981325" y="1466850"/>
          <a:ext cx="6096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Київська</a:t>
          </a:r>
        </a:p>
      </xdr:txBody>
    </xdr:sp>
    <xdr:clientData/>
  </xdr:oneCellAnchor>
  <xdr:oneCellAnchor>
    <xdr:from>
      <xdr:col>5</xdr:col>
      <xdr:colOff>171450</xdr:colOff>
      <xdr:row>7</xdr:row>
      <xdr:rowOff>180975</xdr:rowOff>
    </xdr:from>
    <xdr:ext cx="828675" cy="152400"/>
    <xdr:sp>
      <xdr:nvSpPr>
        <xdr:cNvPr id="36" name="Текст 40"/>
        <xdr:cNvSpPr txBox="1">
          <a:spLocks noChangeArrowheads="1"/>
        </xdr:cNvSpPr>
      </xdr:nvSpPr>
      <xdr:spPr>
        <a:xfrm>
          <a:off x="3886200" y="1485900"/>
          <a:ext cx="8286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Полтавська</a:t>
          </a:r>
        </a:p>
      </xdr:txBody>
    </xdr:sp>
    <xdr:clientData/>
  </xdr:oneCellAnchor>
  <xdr:oneCellAnchor>
    <xdr:from>
      <xdr:col>4</xdr:col>
      <xdr:colOff>314325</xdr:colOff>
      <xdr:row>11</xdr:row>
      <xdr:rowOff>9525</xdr:rowOff>
    </xdr:from>
    <xdr:ext cx="990600" cy="142875"/>
    <xdr:sp>
      <xdr:nvSpPr>
        <xdr:cNvPr id="37" name="Текст 41"/>
        <xdr:cNvSpPr txBox="1">
          <a:spLocks noChangeArrowheads="1"/>
        </xdr:cNvSpPr>
      </xdr:nvSpPr>
      <xdr:spPr>
        <a:xfrm>
          <a:off x="3286125" y="2076450"/>
          <a:ext cx="990600" cy="1428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Кіровоградська</a:t>
          </a:r>
        </a:p>
      </xdr:txBody>
    </xdr:sp>
    <xdr:clientData/>
  </xdr:oneCellAnchor>
  <xdr:oneCellAnchor>
    <xdr:from>
      <xdr:col>4</xdr:col>
      <xdr:colOff>200025</xdr:colOff>
      <xdr:row>12</xdr:row>
      <xdr:rowOff>161925</xdr:rowOff>
    </xdr:from>
    <xdr:ext cx="885825" cy="171450"/>
    <xdr:sp>
      <xdr:nvSpPr>
        <xdr:cNvPr id="38" name="Текст 42"/>
        <xdr:cNvSpPr txBox="1">
          <a:spLocks noChangeArrowheads="1"/>
        </xdr:cNvSpPr>
      </xdr:nvSpPr>
      <xdr:spPr>
        <a:xfrm>
          <a:off x="3171825" y="2419350"/>
          <a:ext cx="885825" cy="1714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Миколаївська</a:t>
          </a:r>
        </a:p>
      </xdr:txBody>
    </xdr:sp>
    <xdr:clientData/>
  </xdr:oneCellAnchor>
  <xdr:oneCellAnchor>
    <xdr:from>
      <xdr:col>5</xdr:col>
      <xdr:colOff>390525</xdr:colOff>
      <xdr:row>17</xdr:row>
      <xdr:rowOff>161925</xdr:rowOff>
    </xdr:from>
    <xdr:ext cx="695325" cy="152400"/>
    <xdr:sp>
      <xdr:nvSpPr>
        <xdr:cNvPr id="39" name="Текст 43"/>
        <xdr:cNvSpPr txBox="1">
          <a:spLocks noChangeArrowheads="1"/>
        </xdr:cNvSpPr>
      </xdr:nvSpPr>
      <xdr:spPr>
        <a:xfrm>
          <a:off x="4105275" y="3409950"/>
          <a:ext cx="6953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АР Крим  </a:t>
          </a:r>
        </a:p>
      </xdr:txBody>
    </xdr:sp>
    <xdr:clientData/>
  </xdr:oneCellAnchor>
  <xdr:oneCellAnchor>
    <xdr:from>
      <xdr:col>5</xdr:col>
      <xdr:colOff>247650</xdr:colOff>
      <xdr:row>14</xdr:row>
      <xdr:rowOff>152400</xdr:rowOff>
    </xdr:from>
    <xdr:ext cx="771525" cy="152400"/>
    <xdr:sp>
      <xdr:nvSpPr>
        <xdr:cNvPr id="40" name="Текст 44"/>
        <xdr:cNvSpPr txBox="1">
          <a:spLocks noChangeArrowheads="1"/>
        </xdr:cNvSpPr>
      </xdr:nvSpPr>
      <xdr:spPr>
        <a:xfrm>
          <a:off x="3962400" y="2800350"/>
          <a:ext cx="7715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Херсонська</a:t>
          </a:r>
        </a:p>
      </xdr:txBody>
    </xdr:sp>
    <xdr:clientData/>
  </xdr:oneCellAnchor>
  <xdr:oneCellAnchor>
    <xdr:from>
      <xdr:col>6</xdr:col>
      <xdr:colOff>238125</xdr:colOff>
      <xdr:row>13</xdr:row>
      <xdr:rowOff>104775</xdr:rowOff>
    </xdr:from>
    <xdr:ext cx="714375" cy="161925"/>
    <xdr:sp>
      <xdr:nvSpPr>
        <xdr:cNvPr id="41" name="Текст 45"/>
        <xdr:cNvSpPr txBox="1">
          <a:spLocks noChangeArrowheads="1"/>
        </xdr:cNvSpPr>
      </xdr:nvSpPr>
      <xdr:spPr>
        <a:xfrm>
          <a:off x="4695825" y="2552700"/>
          <a:ext cx="7143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Запорізька</a:t>
          </a:r>
        </a:p>
      </xdr:txBody>
    </xdr:sp>
    <xdr:clientData/>
  </xdr:oneCellAnchor>
  <xdr:oneCellAnchor>
    <xdr:from>
      <xdr:col>5</xdr:col>
      <xdr:colOff>581025</xdr:colOff>
      <xdr:row>10</xdr:row>
      <xdr:rowOff>38100</xdr:rowOff>
    </xdr:from>
    <xdr:ext cx="1152525" cy="152400"/>
    <xdr:sp>
      <xdr:nvSpPr>
        <xdr:cNvPr id="42" name="Текст 46"/>
        <xdr:cNvSpPr txBox="1">
          <a:spLocks noChangeArrowheads="1"/>
        </xdr:cNvSpPr>
      </xdr:nvSpPr>
      <xdr:spPr>
        <a:xfrm>
          <a:off x="4295775" y="1914525"/>
          <a:ext cx="11525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Дніпропетровська</a:t>
          </a:r>
        </a:p>
      </xdr:txBody>
    </xdr:sp>
    <xdr:clientData/>
  </xdr:oneCellAnchor>
  <xdr:oneCellAnchor>
    <xdr:from>
      <xdr:col>7</xdr:col>
      <xdr:colOff>95250</xdr:colOff>
      <xdr:row>11</xdr:row>
      <xdr:rowOff>161925</xdr:rowOff>
    </xdr:from>
    <xdr:ext cx="647700" cy="152400"/>
    <xdr:sp>
      <xdr:nvSpPr>
        <xdr:cNvPr id="43" name="Текст 47"/>
        <xdr:cNvSpPr txBox="1">
          <a:spLocks noChangeArrowheads="1"/>
        </xdr:cNvSpPr>
      </xdr:nvSpPr>
      <xdr:spPr>
        <a:xfrm>
          <a:off x="5295900" y="2228850"/>
          <a:ext cx="6477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Донецька</a:t>
          </a:r>
        </a:p>
      </xdr:txBody>
    </xdr:sp>
    <xdr:clientData/>
  </xdr:oneCellAnchor>
  <xdr:oneCellAnchor>
    <xdr:from>
      <xdr:col>5</xdr:col>
      <xdr:colOff>533400</xdr:colOff>
      <xdr:row>5</xdr:row>
      <xdr:rowOff>57150</xdr:rowOff>
    </xdr:from>
    <xdr:ext cx="628650" cy="133350"/>
    <xdr:sp>
      <xdr:nvSpPr>
        <xdr:cNvPr id="44" name="Текст 48"/>
        <xdr:cNvSpPr txBox="1">
          <a:spLocks noChangeArrowheads="1"/>
        </xdr:cNvSpPr>
      </xdr:nvSpPr>
      <xdr:spPr>
        <a:xfrm>
          <a:off x="4248150" y="981075"/>
          <a:ext cx="628650" cy="1333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Сумська</a:t>
          </a:r>
        </a:p>
      </xdr:txBody>
    </xdr:sp>
    <xdr:clientData/>
  </xdr:oneCellAnchor>
  <xdr:oneCellAnchor>
    <xdr:from>
      <xdr:col>7</xdr:col>
      <xdr:colOff>466725</xdr:colOff>
      <xdr:row>9</xdr:row>
      <xdr:rowOff>114300</xdr:rowOff>
    </xdr:from>
    <xdr:ext cx="714375" cy="161925"/>
    <xdr:sp>
      <xdr:nvSpPr>
        <xdr:cNvPr id="45" name="Текст 49"/>
        <xdr:cNvSpPr txBox="1">
          <a:spLocks noChangeArrowheads="1"/>
        </xdr:cNvSpPr>
      </xdr:nvSpPr>
      <xdr:spPr>
        <a:xfrm>
          <a:off x="5667375" y="1800225"/>
          <a:ext cx="7143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Луганська</a:t>
          </a:r>
        </a:p>
      </xdr:txBody>
    </xdr:sp>
    <xdr:clientData/>
  </xdr:oneCellAnchor>
  <xdr:oneCellAnchor>
    <xdr:from>
      <xdr:col>6</xdr:col>
      <xdr:colOff>504825</xdr:colOff>
      <xdr:row>7</xdr:row>
      <xdr:rowOff>133350</xdr:rowOff>
    </xdr:from>
    <xdr:ext cx="752475" cy="152400"/>
    <xdr:sp>
      <xdr:nvSpPr>
        <xdr:cNvPr id="46" name="Текст 50"/>
        <xdr:cNvSpPr txBox="1">
          <a:spLocks noChangeArrowheads="1"/>
        </xdr:cNvSpPr>
      </xdr:nvSpPr>
      <xdr:spPr>
        <a:xfrm>
          <a:off x="4962525" y="1438275"/>
          <a:ext cx="7524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Харківська</a:t>
          </a:r>
        </a:p>
      </xdr:txBody>
    </xdr:sp>
    <xdr:clientData/>
  </xdr:oneCellAnchor>
  <xdr:oneCellAnchor>
    <xdr:from>
      <xdr:col>2</xdr:col>
      <xdr:colOff>0</xdr:colOff>
      <xdr:row>11</xdr:row>
      <xdr:rowOff>76200</xdr:rowOff>
    </xdr:from>
    <xdr:ext cx="800100" cy="152400"/>
    <xdr:sp>
      <xdr:nvSpPr>
        <xdr:cNvPr id="47" name="Текст 51"/>
        <xdr:cNvSpPr txBox="1">
          <a:spLocks noChangeArrowheads="1"/>
        </xdr:cNvSpPr>
      </xdr:nvSpPr>
      <xdr:spPr>
        <a:xfrm>
          <a:off x="1485900" y="2143125"/>
          <a:ext cx="8001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Чернівецька</a:t>
          </a:r>
        </a:p>
      </xdr:txBody>
    </xdr:sp>
    <xdr:clientData/>
  </xdr:oneCellAnchor>
  <xdr:twoCellAnchor>
    <xdr:from>
      <xdr:col>2</xdr:col>
      <xdr:colOff>428625</xdr:colOff>
      <xdr:row>3</xdr:row>
      <xdr:rowOff>28575</xdr:rowOff>
    </xdr:from>
    <xdr:to>
      <xdr:col>3</xdr:col>
      <xdr:colOff>485775</xdr:colOff>
      <xdr:row>3</xdr:row>
      <xdr:rowOff>190500</xdr:rowOff>
    </xdr:to>
    <xdr:sp>
      <xdr:nvSpPr>
        <xdr:cNvPr id="48" name="Текст 56"/>
        <xdr:cNvSpPr txBox="1">
          <a:spLocks noChangeArrowheads="1"/>
        </xdr:cNvSpPr>
      </xdr:nvSpPr>
      <xdr:spPr>
        <a:xfrm>
          <a:off x="1914525" y="552450"/>
          <a:ext cx="80010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Рівненська</a:t>
          </a:r>
        </a:p>
      </xdr:txBody>
    </xdr:sp>
    <xdr:clientData/>
  </xdr:twoCellAnchor>
  <xdr:twoCellAnchor>
    <xdr:from>
      <xdr:col>1</xdr:col>
      <xdr:colOff>95250</xdr:colOff>
      <xdr:row>9</xdr:row>
      <xdr:rowOff>114300</xdr:rowOff>
    </xdr:from>
    <xdr:to>
      <xdr:col>2</xdr:col>
      <xdr:colOff>390525</xdr:colOff>
      <xdr:row>10</xdr:row>
      <xdr:rowOff>85725</xdr:rowOff>
    </xdr:to>
    <xdr:sp>
      <xdr:nvSpPr>
        <xdr:cNvPr id="49" name="Текст 35"/>
        <xdr:cNvSpPr txBox="1">
          <a:spLocks noChangeArrowheads="1"/>
        </xdr:cNvSpPr>
      </xdr:nvSpPr>
      <xdr:spPr>
        <a:xfrm>
          <a:off x="838200" y="1800225"/>
          <a:ext cx="103822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Ів. Франківська</a:t>
          </a:r>
        </a:p>
      </xdr:txBody>
    </xdr:sp>
    <xdr:clientData/>
  </xdr:twoCellAnchor>
  <xdr:oneCellAnchor>
    <xdr:from>
      <xdr:col>4</xdr:col>
      <xdr:colOff>504825</xdr:colOff>
      <xdr:row>20</xdr:row>
      <xdr:rowOff>38100</xdr:rowOff>
    </xdr:from>
    <xdr:ext cx="981075" cy="152400"/>
    <xdr:sp>
      <xdr:nvSpPr>
        <xdr:cNvPr id="50" name="Текст 59"/>
        <xdr:cNvSpPr txBox="1">
          <a:spLocks noChangeArrowheads="1"/>
        </xdr:cNvSpPr>
      </xdr:nvSpPr>
      <xdr:spPr>
        <a:xfrm>
          <a:off x="3476625" y="3876675"/>
          <a:ext cx="9810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м.Севастополь</a:t>
          </a:r>
        </a:p>
      </xdr:txBody>
    </xdr:sp>
    <xdr:clientData/>
  </xdr:oneCellAnchor>
  <xdr:twoCellAnchor>
    <xdr:from>
      <xdr:col>1</xdr:col>
      <xdr:colOff>95250</xdr:colOff>
      <xdr:row>4</xdr:row>
      <xdr:rowOff>85725</xdr:rowOff>
    </xdr:from>
    <xdr:to>
      <xdr:col>2</xdr:col>
      <xdr:colOff>95250</xdr:colOff>
      <xdr:row>5</xdr:row>
      <xdr:rowOff>47625</xdr:rowOff>
    </xdr:to>
    <xdr:sp>
      <xdr:nvSpPr>
        <xdr:cNvPr id="51" name="Текст 56"/>
        <xdr:cNvSpPr txBox="1">
          <a:spLocks noChangeArrowheads="1"/>
        </xdr:cNvSpPr>
      </xdr:nvSpPr>
      <xdr:spPr>
        <a:xfrm>
          <a:off x="838200" y="809625"/>
          <a:ext cx="7429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Волинська</a:t>
          </a:r>
        </a:p>
      </xdr:txBody>
    </xdr:sp>
    <xdr:clientData/>
  </xdr:twoCellAnchor>
  <xdr:oneCellAnchor>
    <xdr:from>
      <xdr:col>4</xdr:col>
      <xdr:colOff>47625</xdr:colOff>
      <xdr:row>6</xdr:row>
      <xdr:rowOff>66675</xdr:rowOff>
    </xdr:from>
    <xdr:ext cx="828675" cy="219075"/>
    <xdr:sp>
      <xdr:nvSpPr>
        <xdr:cNvPr id="52" name="Oval 105"/>
        <xdr:cNvSpPr>
          <a:spLocks/>
        </xdr:cNvSpPr>
      </xdr:nvSpPr>
      <xdr:spPr>
        <a:xfrm>
          <a:off x="3019425" y="1181100"/>
          <a:ext cx="828675" cy="219075"/>
        </a:xfrm>
        <a:prstGeom prst="ellipse">
          <a:avLst/>
        </a:prstGeom>
        <a:solidFill>
          <a:srgbClr val="80808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м.Київ</a:t>
          </a:r>
        </a:p>
      </xdr:txBody>
    </xdr:sp>
    <xdr:clientData/>
  </xdr:oneCellAnchor>
  <xdr:twoCellAnchor>
    <xdr:from>
      <xdr:col>0</xdr:col>
      <xdr:colOff>9525</xdr:colOff>
      <xdr:row>24</xdr:row>
      <xdr:rowOff>476250</xdr:rowOff>
    </xdr:from>
    <xdr:to>
      <xdr:col>9</xdr:col>
      <xdr:colOff>0</xdr:colOff>
      <xdr:row>45</xdr:row>
      <xdr:rowOff>104775</xdr:rowOff>
    </xdr:to>
    <xdr:graphicFrame>
      <xdr:nvGraphicFramePr>
        <xdr:cNvPr id="53" name="Диаграмма 107"/>
        <xdr:cNvGraphicFramePr/>
      </xdr:nvGraphicFramePr>
      <xdr:xfrm>
        <a:off x="9525" y="5095875"/>
        <a:ext cx="66770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21</xdr:col>
      <xdr:colOff>533400</xdr:colOff>
      <xdr:row>29</xdr:row>
      <xdr:rowOff>47625</xdr:rowOff>
    </xdr:from>
    <xdr:to>
      <xdr:col>22</xdr:col>
      <xdr:colOff>57150</xdr:colOff>
      <xdr:row>30</xdr:row>
      <xdr:rowOff>9525</xdr:rowOff>
    </xdr:to>
    <xdr:pic>
      <xdr:nvPicPr>
        <xdr:cNvPr id="54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49550" y="62484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55" name="Rectangle 110" descr="10%"/>
        <xdr:cNvSpPr>
          <a:spLocks/>
        </xdr:cNvSpPr>
      </xdr:nvSpPr>
      <xdr:spPr>
        <a:xfrm>
          <a:off x="3686175" y="4219575"/>
          <a:ext cx="771525" cy="200025"/>
        </a:xfrm>
        <a:prstGeom prst="rect">
          <a:avLst/>
        </a:prstGeom>
        <a:pattFill prst="pct10">
          <a:fgClr>
            <a:srgbClr val="000000"/>
          </a:fgClr>
          <a:bgClr>
            <a:srgbClr val="C0C0C0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48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7010400" cy="922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M62" sqref="M62"/>
    </sheetView>
  </sheetViews>
  <sheetFormatPr defaultColWidth="9.00390625" defaultRowHeight="12.75"/>
  <cols>
    <col min="1" max="4" width="7.875" style="0" customWidth="1"/>
    <col min="5" max="5" width="6.375" style="0" customWidth="1"/>
    <col min="6" max="6" width="7.875" style="0" customWidth="1"/>
    <col min="7" max="7" width="6.375" style="0" customWidth="1"/>
    <col min="8" max="11" width="7.875" style="0" customWidth="1"/>
  </cols>
  <sheetData>
    <row r="1" spans="1:11" ht="20.25" customHeigh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9.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ht="12.75">
      <c r="A3" s="114"/>
    </row>
    <row r="4" ht="12.75">
      <c r="A4" s="114"/>
    </row>
    <row r="5" ht="99" customHeight="1">
      <c r="A5" s="114"/>
    </row>
    <row r="6" ht="12.75">
      <c r="A6" s="114"/>
    </row>
    <row r="7" ht="12.75">
      <c r="A7" s="114"/>
    </row>
    <row r="8" ht="12.75">
      <c r="A8" s="114"/>
    </row>
    <row r="9" ht="12.75">
      <c r="A9" s="114"/>
    </row>
    <row r="10" ht="12.75">
      <c r="A10" s="114"/>
    </row>
    <row r="11" spans="1:11" ht="12.75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</row>
    <row r="12" spans="1:11" ht="12.75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319"/>
    </row>
    <row r="13" spans="1:11" ht="17.25" customHeight="1">
      <c r="A13" s="319"/>
      <c r="B13" s="319"/>
      <c r="C13" s="319"/>
      <c r="D13" s="319"/>
      <c r="E13" s="319"/>
      <c r="F13" s="319"/>
      <c r="G13" s="319"/>
      <c r="H13" s="319"/>
      <c r="I13" s="319"/>
      <c r="J13" s="319"/>
      <c r="K13" s="319"/>
    </row>
    <row r="14" spans="1:11" ht="18.75" customHeight="1">
      <c r="A14" s="319"/>
      <c r="B14" s="319"/>
      <c r="C14" s="319"/>
      <c r="D14" s="319"/>
      <c r="E14" s="319"/>
      <c r="F14" s="319"/>
      <c r="G14" s="319"/>
      <c r="H14" s="319"/>
      <c r="I14" s="319"/>
      <c r="J14" s="319"/>
      <c r="K14" s="319"/>
    </row>
    <row r="15" spans="1:11" ht="12.75">
      <c r="A15" s="319"/>
      <c r="B15" s="319"/>
      <c r="C15" s="319"/>
      <c r="D15" s="319"/>
      <c r="E15" s="319"/>
      <c r="F15" s="319"/>
      <c r="G15" s="319"/>
      <c r="H15" s="319"/>
      <c r="I15" s="319"/>
      <c r="J15" s="319"/>
      <c r="K15" s="319"/>
    </row>
    <row r="16" spans="1:11" ht="12.75">
      <c r="A16" s="319"/>
      <c r="B16" s="319"/>
      <c r="C16" s="319"/>
      <c r="D16" s="319"/>
      <c r="E16" s="319"/>
      <c r="F16" s="319"/>
      <c r="G16" s="319"/>
      <c r="H16" s="319"/>
      <c r="I16" s="319"/>
      <c r="J16" s="319"/>
      <c r="K16" s="319"/>
    </row>
    <row r="17" spans="1:11" ht="4.5" customHeight="1">
      <c r="A17" s="319"/>
      <c r="B17" s="319"/>
      <c r="C17" s="319"/>
      <c r="D17" s="319"/>
      <c r="E17" s="319"/>
      <c r="F17" s="319"/>
      <c r="G17" s="319"/>
      <c r="H17" s="319"/>
      <c r="I17" s="319"/>
      <c r="J17" s="319"/>
      <c r="K17" s="319"/>
    </row>
    <row r="18" ht="15" customHeight="1">
      <c r="A18" s="114"/>
    </row>
    <row r="19" ht="15" customHeight="1">
      <c r="A19" s="114"/>
    </row>
    <row r="20" spans="1:11" ht="15.75" customHeight="1">
      <c r="A20" s="319"/>
      <c r="B20" s="319"/>
      <c r="C20" s="319"/>
      <c r="D20" s="319"/>
      <c r="E20" s="319"/>
      <c r="F20" s="319"/>
      <c r="G20" s="319"/>
      <c r="H20" s="319"/>
      <c r="I20" s="319"/>
      <c r="J20" s="319"/>
      <c r="K20" s="319"/>
    </row>
    <row r="21" ht="18.75" customHeight="1">
      <c r="A21" s="114"/>
    </row>
    <row r="22" ht="12.75">
      <c r="A22" s="114"/>
    </row>
    <row r="23" ht="12.75">
      <c r="A23" s="114"/>
    </row>
    <row r="25" ht="12.75">
      <c r="A25" s="114"/>
    </row>
    <row r="26" ht="12.75">
      <c r="A26" s="265"/>
    </row>
    <row r="27" ht="124.5" customHeight="1">
      <c r="A27" s="265"/>
    </row>
    <row r="28" ht="12.75">
      <c r="A28" s="265"/>
    </row>
    <row r="29" ht="12.75">
      <c r="A29" s="265"/>
    </row>
    <row r="30" ht="12.75">
      <c r="A30" s="265"/>
    </row>
    <row r="31" ht="12.75">
      <c r="A31" s="265"/>
    </row>
    <row r="32" ht="38.25" customHeight="1">
      <c r="A32" s="265"/>
    </row>
    <row r="33" spans="1:11" ht="12.75">
      <c r="A33" s="319"/>
      <c r="B33" s="319"/>
      <c r="C33" s="319"/>
      <c r="D33" s="319"/>
      <c r="E33" s="319"/>
      <c r="F33" s="319"/>
      <c r="G33" s="319"/>
      <c r="H33" s="319"/>
      <c r="I33" s="319"/>
      <c r="J33" s="319"/>
      <c r="K33" s="319"/>
    </row>
    <row r="34" spans="1:11" ht="27.75" customHeight="1">
      <c r="A34" s="319"/>
      <c r="B34" s="319"/>
      <c r="C34" s="319"/>
      <c r="D34" s="319"/>
      <c r="E34" s="319"/>
      <c r="F34" s="319"/>
      <c r="G34" s="319"/>
      <c r="H34" s="319"/>
      <c r="I34" s="319"/>
      <c r="J34" s="319"/>
      <c r="K34" s="319"/>
    </row>
    <row r="35" ht="12" customHeight="1">
      <c r="A35" s="265"/>
    </row>
    <row r="36" spans="1:11" ht="45" customHeight="1">
      <c r="A36" s="316" t="s">
        <v>387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</row>
    <row r="37" spans="1:11" ht="15.75">
      <c r="A37" s="302"/>
      <c r="B37" s="303"/>
      <c r="C37" s="303"/>
      <c r="D37" s="303"/>
      <c r="E37" s="303"/>
      <c r="F37" s="303"/>
      <c r="G37" s="303"/>
      <c r="H37" s="303"/>
      <c r="I37" s="303"/>
      <c r="J37" s="303"/>
      <c r="K37" s="303"/>
    </row>
    <row r="38" spans="1:11" ht="16.5" customHeight="1">
      <c r="A38" s="317" t="s">
        <v>137</v>
      </c>
      <c r="B38" s="317"/>
      <c r="C38" s="317"/>
      <c r="D38" s="317"/>
      <c r="E38" s="317"/>
      <c r="F38" s="317"/>
      <c r="G38" s="317"/>
      <c r="H38" s="317"/>
      <c r="I38" s="317"/>
      <c r="J38" s="317"/>
      <c r="K38" s="317"/>
    </row>
    <row r="39" spans="1:11" ht="16.5" customHeight="1">
      <c r="A39" s="317" t="s">
        <v>138</v>
      </c>
      <c r="B39" s="317"/>
      <c r="C39" s="317"/>
      <c r="D39" s="317"/>
      <c r="E39" s="317"/>
      <c r="F39" s="317"/>
      <c r="G39" s="317"/>
      <c r="H39" s="317"/>
      <c r="I39" s="317"/>
      <c r="J39" s="317"/>
      <c r="K39" s="317"/>
    </row>
    <row r="40" spans="1:11" ht="16.5" customHeight="1">
      <c r="A40" s="317" t="s">
        <v>388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</row>
    <row r="41" spans="1:11" ht="16.5" customHeight="1">
      <c r="A41" s="317" t="s">
        <v>139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</row>
    <row r="42" spans="1:11" ht="16.5" customHeight="1">
      <c r="A42" s="303"/>
      <c r="B42" s="303"/>
      <c r="C42" s="303"/>
      <c r="D42" s="303"/>
      <c r="E42" s="303"/>
      <c r="F42" s="303"/>
      <c r="G42" s="303"/>
      <c r="H42" s="303"/>
      <c r="I42" s="303"/>
      <c r="J42" s="303"/>
      <c r="K42" s="303"/>
    </row>
    <row r="43" spans="1:11" ht="16.5" customHeight="1">
      <c r="A43" s="303"/>
      <c r="B43" s="303"/>
      <c r="C43" s="303"/>
      <c r="D43" s="303"/>
      <c r="E43" s="303"/>
      <c r="F43" s="303"/>
      <c r="G43" s="303"/>
      <c r="H43" s="303"/>
      <c r="I43" s="303"/>
      <c r="J43" s="303"/>
      <c r="K43" s="303"/>
    </row>
    <row r="44" spans="1:11" ht="18" customHeight="1">
      <c r="A44" s="320" t="s">
        <v>140</v>
      </c>
      <c r="B44" s="320"/>
      <c r="C44" s="320"/>
      <c r="D44" s="320"/>
      <c r="E44" s="320"/>
      <c r="F44" s="320"/>
      <c r="G44" s="320"/>
      <c r="H44" s="320"/>
      <c r="I44" s="320"/>
      <c r="J44" s="320"/>
      <c r="K44" s="320"/>
    </row>
    <row r="47" ht="29.25" customHeight="1"/>
    <row r="48" spans="1:11" ht="41.25" customHeight="1">
      <c r="A48" s="321"/>
      <c r="B48" s="321"/>
      <c r="C48" s="321"/>
      <c r="D48" s="321"/>
      <c r="E48" s="321"/>
      <c r="F48" s="321"/>
      <c r="G48" s="321"/>
      <c r="H48" s="321"/>
      <c r="I48" s="321"/>
      <c r="J48" s="321"/>
      <c r="K48" s="321"/>
    </row>
    <row r="49" ht="150.75" customHeight="1"/>
    <row r="50" spans="1:11" ht="15.75">
      <c r="A50" s="316" t="s">
        <v>141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</row>
    <row r="51" ht="15.75">
      <c r="A51" s="77"/>
    </row>
    <row r="52" spans="1:11" ht="18" customHeight="1">
      <c r="A52" s="317" t="s">
        <v>142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17"/>
    </row>
    <row r="53" spans="1:11" ht="18" customHeight="1">
      <c r="A53" s="317" t="s">
        <v>143</v>
      </c>
      <c r="B53" s="317"/>
      <c r="C53" s="317"/>
      <c r="D53" s="317"/>
      <c r="E53" s="317"/>
      <c r="F53" s="317"/>
      <c r="G53" s="317"/>
      <c r="H53" s="317"/>
      <c r="I53" s="317"/>
      <c r="J53" s="317"/>
      <c r="K53" s="317"/>
    </row>
    <row r="54" spans="1:11" ht="18" customHeight="1">
      <c r="A54" s="320" t="s">
        <v>147</v>
      </c>
      <c r="B54" s="320"/>
      <c r="C54" s="320"/>
      <c r="D54" s="320"/>
      <c r="E54" s="320"/>
      <c r="F54" s="320"/>
      <c r="G54" s="320"/>
      <c r="H54" s="320"/>
      <c r="I54" s="320"/>
      <c r="J54" s="320"/>
      <c r="K54" s="320"/>
    </row>
    <row r="55" spans="1:11" ht="18" customHeight="1">
      <c r="A55" s="317" t="s">
        <v>148</v>
      </c>
      <c r="B55" s="317"/>
      <c r="C55" s="317"/>
      <c r="D55" s="317"/>
      <c r="E55" s="317"/>
      <c r="F55" s="317"/>
      <c r="G55" s="317"/>
      <c r="H55" s="317"/>
      <c r="I55" s="317"/>
      <c r="J55" s="317"/>
      <c r="K55" s="317"/>
    </row>
    <row r="56" spans="1:11" ht="18" customHeight="1">
      <c r="A56" s="317" t="s">
        <v>144</v>
      </c>
      <c r="B56" s="317"/>
      <c r="C56" s="317"/>
      <c r="D56" s="317"/>
      <c r="E56" s="317"/>
      <c r="F56" s="317"/>
      <c r="G56" s="317"/>
      <c r="H56" s="317"/>
      <c r="I56" s="317"/>
      <c r="J56" s="317"/>
      <c r="K56" s="317"/>
    </row>
    <row r="57" spans="1:11" ht="18" customHeight="1">
      <c r="A57" s="317" t="s">
        <v>145</v>
      </c>
      <c r="B57" s="317"/>
      <c r="C57" s="317"/>
      <c r="D57" s="317"/>
      <c r="E57" s="317"/>
      <c r="F57" s="317"/>
      <c r="G57" s="317"/>
      <c r="H57" s="317"/>
      <c r="I57" s="317"/>
      <c r="J57" s="317"/>
      <c r="K57" s="317"/>
    </row>
    <row r="58" ht="100.5" customHeight="1">
      <c r="A58" s="301"/>
    </row>
    <row r="59" spans="1:11" ht="15.75">
      <c r="A59" s="322" t="s">
        <v>146</v>
      </c>
      <c r="B59" s="322"/>
      <c r="C59" s="322"/>
      <c r="D59" s="322"/>
      <c r="E59" s="322"/>
      <c r="F59" s="322"/>
      <c r="G59" s="322"/>
      <c r="H59" s="322"/>
      <c r="I59" s="322"/>
      <c r="J59" s="322"/>
      <c r="K59" s="322"/>
    </row>
  </sheetData>
  <sheetProtection/>
  <mergeCells count="20">
    <mergeCell ref="A59:K59"/>
    <mergeCell ref="A50:K50"/>
    <mergeCell ref="A52:K52"/>
    <mergeCell ref="A53:K53"/>
    <mergeCell ref="A54:K54"/>
    <mergeCell ref="A55:K55"/>
    <mergeCell ref="A40:K40"/>
    <mergeCell ref="A41:K41"/>
    <mergeCell ref="A44:K44"/>
    <mergeCell ref="A48:K48"/>
    <mergeCell ref="A56:K56"/>
    <mergeCell ref="A57:K57"/>
    <mergeCell ref="A36:K36"/>
    <mergeCell ref="A38:K38"/>
    <mergeCell ref="A39:K39"/>
    <mergeCell ref="A1:K2"/>
    <mergeCell ref="A11:K13"/>
    <mergeCell ref="A14:K17"/>
    <mergeCell ref="A20:K20"/>
    <mergeCell ref="A33:K34"/>
  </mergeCells>
  <printOptions/>
  <pageMargins left="0.984251968503937" right="0.7874015748031497" top="0.94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zoomScalePageLayoutView="0" workbookViewId="0" topLeftCell="A1">
      <selection activeCell="P5" sqref="P5"/>
    </sheetView>
  </sheetViews>
  <sheetFormatPr defaultColWidth="9.00390625" defaultRowHeight="12.75"/>
  <cols>
    <col min="1" max="1" width="18.75390625" style="0" customWidth="1"/>
    <col min="2" max="2" width="12.75390625" style="0" customWidth="1"/>
    <col min="3" max="3" width="11.00390625" style="0" customWidth="1"/>
    <col min="4" max="4" width="10.625" style="0" customWidth="1"/>
    <col min="5" max="5" width="10.75390625" style="0" customWidth="1"/>
    <col min="6" max="6" width="10.25390625" style="0" customWidth="1"/>
    <col min="7" max="7" width="14.125" style="0" customWidth="1"/>
  </cols>
  <sheetData>
    <row r="1" spans="1:7" ht="21" customHeight="1">
      <c r="A1" s="343" t="s">
        <v>92</v>
      </c>
      <c r="B1" s="343"/>
      <c r="C1" s="343"/>
      <c r="D1" s="343"/>
      <c r="E1" s="343"/>
      <c r="F1" s="343"/>
      <c r="G1" s="343"/>
    </row>
    <row r="2" spans="1:7" ht="21" customHeight="1">
      <c r="A2" s="325" t="s">
        <v>296</v>
      </c>
      <c r="B2" s="325"/>
      <c r="C2" s="325"/>
      <c r="D2" s="325"/>
      <c r="E2" s="325"/>
      <c r="F2" s="325"/>
      <c r="G2" s="325"/>
    </row>
    <row r="3" spans="1:7" ht="30" customHeight="1">
      <c r="A3" s="344"/>
      <c r="B3" s="344"/>
      <c r="C3" s="344"/>
      <c r="D3" s="344"/>
      <c r="E3" s="344"/>
      <c r="F3" s="344"/>
      <c r="G3" s="344"/>
    </row>
    <row r="4" spans="1:7" ht="22.5" customHeight="1">
      <c r="A4" s="334" t="s">
        <v>98</v>
      </c>
      <c r="B4" s="351" t="s">
        <v>35</v>
      </c>
      <c r="C4" s="352" t="s">
        <v>745</v>
      </c>
      <c r="D4" s="352"/>
      <c r="E4" s="352"/>
      <c r="F4" s="352"/>
      <c r="G4" s="352"/>
    </row>
    <row r="5" spans="1:7" ht="75">
      <c r="A5" s="350"/>
      <c r="B5" s="351"/>
      <c r="C5" s="12" t="s">
        <v>100</v>
      </c>
      <c r="D5" s="13" t="s">
        <v>101</v>
      </c>
      <c r="E5" s="14" t="s">
        <v>103</v>
      </c>
      <c r="F5" s="10" t="s">
        <v>102</v>
      </c>
      <c r="G5" s="11" t="s">
        <v>104</v>
      </c>
    </row>
    <row r="6" spans="1:7" ht="15.75" customHeight="1">
      <c r="A6" s="7"/>
      <c r="B6" s="17"/>
      <c r="C6" s="17"/>
      <c r="D6" s="17"/>
      <c r="E6" s="17"/>
      <c r="F6" s="17"/>
      <c r="G6" s="17"/>
    </row>
    <row r="7" spans="1:7" ht="18" customHeight="1">
      <c r="A7" s="6" t="s">
        <v>38</v>
      </c>
      <c r="B7" s="129">
        <v>1127</v>
      </c>
      <c r="C7" s="143">
        <v>2</v>
      </c>
      <c r="D7" s="129">
        <v>4</v>
      </c>
      <c r="E7" s="129">
        <v>1103</v>
      </c>
      <c r="F7" s="129">
        <v>18</v>
      </c>
      <c r="G7" s="129">
        <v>13</v>
      </c>
    </row>
    <row r="8" spans="1:7" ht="17.25" customHeight="1">
      <c r="A8" s="7" t="s">
        <v>577</v>
      </c>
      <c r="B8" s="130"/>
      <c r="C8" s="130"/>
      <c r="D8" s="130"/>
      <c r="E8" s="130"/>
      <c r="F8" s="130"/>
      <c r="G8" s="130"/>
    </row>
    <row r="9" spans="1:7" ht="17.25" customHeight="1">
      <c r="A9" s="7" t="s">
        <v>575</v>
      </c>
      <c r="B9" s="130">
        <v>56</v>
      </c>
      <c r="C9" s="131" t="s">
        <v>634</v>
      </c>
      <c r="D9" s="131" t="s">
        <v>634</v>
      </c>
      <c r="E9" s="130">
        <v>55</v>
      </c>
      <c r="F9" s="130">
        <v>1</v>
      </c>
      <c r="G9" s="130">
        <v>1</v>
      </c>
    </row>
    <row r="10" spans="1:7" ht="17.25" customHeight="1">
      <c r="A10" s="6" t="s">
        <v>578</v>
      </c>
      <c r="B10" s="130"/>
      <c r="C10" s="131"/>
      <c r="D10" s="130"/>
      <c r="E10" s="130"/>
      <c r="F10" s="130"/>
      <c r="G10" s="130"/>
    </row>
    <row r="11" spans="1:7" ht="17.25" customHeight="1">
      <c r="A11" s="7" t="s">
        <v>40</v>
      </c>
      <c r="B11" s="130">
        <v>36</v>
      </c>
      <c r="C11" s="131" t="s">
        <v>634</v>
      </c>
      <c r="D11" s="131" t="s">
        <v>634</v>
      </c>
      <c r="E11" s="130">
        <v>35</v>
      </c>
      <c r="F11" s="130">
        <v>1</v>
      </c>
      <c r="G11" s="130">
        <v>1</v>
      </c>
    </row>
    <row r="12" spans="1:7" ht="17.25" customHeight="1">
      <c r="A12" s="7" t="s">
        <v>41</v>
      </c>
      <c r="B12" s="130">
        <v>9</v>
      </c>
      <c r="C12" s="131" t="s">
        <v>634</v>
      </c>
      <c r="D12" s="131" t="s">
        <v>634</v>
      </c>
      <c r="E12" s="130">
        <v>9</v>
      </c>
      <c r="F12" s="131" t="s">
        <v>634</v>
      </c>
      <c r="G12" s="131" t="s">
        <v>634</v>
      </c>
    </row>
    <row r="13" spans="1:7" ht="17.25" customHeight="1">
      <c r="A13" s="7" t="s">
        <v>42</v>
      </c>
      <c r="B13" s="130">
        <v>84</v>
      </c>
      <c r="C13" s="131" t="s">
        <v>634</v>
      </c>
      <c r="D13" s="131" t="s">
        <v>634</v>
      </c>
      <c r="E13" s="130">
        <v>84</v>
      </c>
      <c r="F13" s="131" t="s">
        <v>634</v>
      </c>
      <c r="G13" s="131" t="s">
        <v>634</v>
      </c>
    </row>
    <row r="14" spans="1:7" ht="17.25" customHeight="1">
      <c r="A14" s="7" t="s">
        <v>43</v>
      </c>
      <c r="B14" s="130">
        <v>41</v>
      </c>
      <c r="C14" s="131" t="s">
        <v>634</v>
      </c>
      <c r="D14" s="130">
        <v>2</v>
      </c>
      <c r="E14" s="130">
        <v>39</v>
      </c>
      <c r="F14" s="131" t="s">
        <v>634</v>
      </c>
      <c r="G14" s="131" t="s">
        <v>634</v>
      </c>
    </row>
    <row r="15" spans="1:7" ht="17.25" customHeight="1">
      <c r="A15" s="7" t="s">
        <v>44</v>
      </c>
      <c r="B15" s="130">
        <v>32</v>
      </c>
      <c r="C15" s="131" t="s">
        <v>634</v>
      </c>
      <c r="D15" s="131" t="s">
        <v>634</v>
      </c>
      <c r="E15" s="130">
        <v>32</v>
      </c>
      <c r="F15" s="131" t="s">
        <v>634</v>
      </c>
      <c r="G15" s="131" t="s">
        <v>634</v>
      </c>
    </row>
    <row r="16" spans="1:7" ht="17.25" customHeight="1">
      <c r="A16" s="7" t="s">
        <v>45</v>
      </c>
      <c r="B16" s="130" t="s">
        <v>634</v>
      </c>
      <c r="C16" s="131" t="s">
        <v>634</v>
      </c>
      <c r="D16" s="131" t="s">
        <v>634</v>
      </c>
      <c r="E16" s="131" t="s">
        <v>634</v>
      </c>
      <c r="F16" s="131" t="s">
        <v>634</v>
      </c>
      <c r="G16" s="131" t="s">
        <v>634</v>
      </c>
    </row>
    <row r="17" spans="1:7" ht="17.25" customHeight="1">
      <c r="A17" s="7" t="s">
        <v>46</v>
      </c>
      <c r="B17" s="130">
        <v>58</v>
      </c>
      <c r="C17" s="131" t="s">
        <v>634</v>
      </c>
      <c r="D17" s="131" t="s">
        <v>634</v>
      </c>
      <c r="E17" s="130">
        <v>58</v>
      </c>
      <c r="F17" s="131" t="s">
        <v>634</v>
      </c>
      <c r="G17" s="131" t="s">
        <v>634</v>
      </c>
    </row>
    <row r="18" spans="1:7" ht="17.25" customHeight="1">
      <c r="A18" s="7" t="s">
        <v>47</v>
      </c>
      <c r="B18" s="130">
        <v>15</v>
      </c>
      <c r="C18" s="131" t="s">
        <v>634</v>
      </c>
      <c r="D18" s="131" t="s">
        <v>634</v>
      </c>
      <c r="E18" s="130">
        <v>15</v>
      </c>
      <c r="F18" s="131" t="s">
        <v>634</v>
      </c>
      <c r="G18" s="131" t="s">
        <v>634</v>
      </c>
    </row>
    <row r="19" spans="1:7" ht="17.25" customHeight="1">
      <c r="A19" s="7" t="s">
        <v>48</v>
      </c>
      <c r="B19" s="130" t="s">
        <v>634</v>
      </c>
      <c r="C19" s="131" t="s">
        <v>634</v>
      </c>
      <c r="D19" s="131" t="s">
        <v>634</v>
      </c>
      <c r="E19" s="131" t="s">
        <v>634</v>
      </c>
      <c r="F19" s="131" t="s">
        <v>634</v>
      </c>
      <c r="G19" s="131" t="s">
        <v>634</v>
      </c>
    </row>
    <row r="20" spans="1:7" ht="17.25" customHeight="1">
      <c r="A20" s="7" t="s">
        <v>49</v>
      </c>
      <c r="B20" s="130">
        <v>26</v>
      </c>
      <c r="C20" s="131" t="s">
        <v>634</v>
      </c>
      <c r="D20" s="131" t="s">
        <v>634</v>
      </c>
      <c r="E20" s="130">
        <v>26</v>
      </c>
      <c r="F20" s="131" t="s">
        <v>634</v>
      </c>
      <c r="G20" s="131" t="s">
        <v>634</v>
      </c>
    </row>
    <row r="21" spans="1:7" ht="17.25" customHeight="1">
      <c r="A21" s="7" t="s">
        <v>50</v>
      </c>
      <c r="B21" s="130">
        <v>14</v>
      </c>
      <c r="C21" s="131" t="s">
        <v>634</v>
      </c>
      <c r="D21" s="131" t="s">
        <v>634</v>
      </c>
      <c r="E21" s="130">
        <v>14</v>
      </c>
      <c r="F21" s="131" t="s">
        <v>634</v>
      </c>
      <c r="G21" s="131" t="s">
        <v>634</v>
      </c>
    </row>
    <row r="22" spans="1:7" ht="17.25" customHeight="1">
      <c r="A22" s="7" t="s">
        <v>51</v>
      </c>
      <c r="B22" s="130">
        <v>31</v>
      </c>
      <c r="C22" s="131" t="s">
        <v>634</v>
      </c>
      <c r="D22" s="131" t="s">
        <v>634</v>
      </c>
      <c r="E22" s="130">
        <v>31</v>
      </c>
      <c r="F22" s="131" t="s">
        <v>634</v>
      </c>
      <c r="G22" s="131" t="s">
        <v>634</v>
      </c>
    </row>
    <row r="23" spans="1:7" ht="17.25" customHeight="1">
      <c r="A23" s="7" t="s">
        <v>52</v>
      </c>
      <c r="B23" s="130">
        <v>32</v>
      </c>
      <c r="C23" s="131" t="s">
        <v>634</v>
      </c>
      <c r="D23" s="130">
        <v>1</v>
      </c>
      <c r="E23" s="130">
        <v>31</v>
      </c>
      <c r="F23" s="131" t="s">
        <v>634</v>
      </c>
      <c r="G23" s="131" t="s">
        <v>634</v>
      </c>
    </row>
    <row r="24" spans="1:7" ht="17.25" customHeight="1">
      <c r="A24" s="7" t="s">
        <v>53</v>
      </c>
      <c r="B24" s="130">
        <v>113</v>
      </c>
      <c r="C24" s="131" t="s">
        <v>634</v>
      </c>
      <c r="D24" s="131" t="s">
        <v>634</v>
      </c>
      <c r="E24" s="130">
        <v>113</v>
      </c>
      <c r="F24" s="131" t="s">
        <v>634</v>
      </c>
      <c r="G24" s="131" t="s">
        <v>634</v>
      </c>
    </row>
    <row r="25" spans="1:7" ht="17.25" customHeight="1">
      <c r="A25" s="7" t="s">
        <v>54</v>
      </c>
      <c r="B25" s="130">
        <v>25</v>
      </c>
      <c r="C25" s="131" t="s">
        <v>634</v>
      </c>
      <c r="D25" s="131" t="s">
        <v>634</v>
      </c>
      <c r="E25" s="130">
        <v>24</v>
      </c>
      <c r="F25" s="130">
        <v>1</v>
      </c>
      <c r="G25" s="130">
        <v>1</v>
      </c>
    </row>
    <row r="26" spans="1:7" ht="17.25" customHeight="1">
      <c r="A26" s="7" t="s">
        <v>55</v>
      </c>
      <c r="B26" s="130">
        <v>19</v>
      </c>
      <c r="C26" s="131" t="s">
        <v>634</v>
      </c>
      <c r="D26" s="131" t="s">
        <v>634</v>
      </c>
      <c r="E26" s="130">
        <v>19</v>
      </c>
      <c r="F26" s="131" t="s">
        <v>634</v>
      </c>
      <c r="G26" s="131" t="s">
        <v>634</v>
      </c>
    </row>
    <row r="27" spans="1:7" ht="17.25" customHeight="1">
      <c r="A27" s="7" t="s">
        <v>56</v>
      </c>
      <c r="B27" s="130">
        <v>2</v>
      </c>
      <c r="C27" s="131" t="s">
        <v>634</v>
      </c>
      <c r="D27" s="131" t="s">
        <v>634</v>
      </c>
      <c r="E27" s="130">
        <v>2</v>
      </c>
      <c r="F27" s="131" t="s">
        <v>634</v>
      </c>
      <c r="G27" s="131" t="s">
        <v>634</v>
      </c>
    </row>
    <row r="28" spans="1:7" ht="17.25" customHeight="1">
      <c r="A28" s="7" t="s">
        <v>57</v>
      </c>
      <c r="B28" s="130" t="s">
        <v>634</v>
      </c>
      <c r="C28" s="131" t="s">
        <v>634</v>
      </c>
      <c r="D28" s="131" t="s">
        <v>634</v>
      </c>
      <c r="E28" s="131" t="s">
        <v>634</v>
      </c>
      <c r="F28" s="131" t="s">
        <v>634</v>
      </c>
      <c r="G28" s="131" t="s">
        <v>634</v>
      </c>
    </row>
    <row r="29" spans="1:7" ht="17.25" customHeight="1">
      <c r="A29" s="7" t="s">
        <v>58</v>
      </c>
      <c r="B29" s="130">
        <v>30</v>
      </c>
      <c r="C29" s="130">
        <v>1</v>
      </c>
      <c r="D29" s="131" t="s">
        <v>634</v>
      </c>
      <c r="E29" s="130">
        <v>29</v>
      </c>
      <c r="F29" s="131" t="s">
        <v>634</v>
      </c>
      <c r="G29" s="131" t="s">
        <v>634</v>
      </c>
    </row>
    <row r="30" spans="1:7" ht="17.25" customHeight="1">
      <c r="A30" s="7" t="s">
        <v>59</v>
      </c>
      <c r="B30" s="130">
        <v>45</v>
      </c>
      <c r="C30" s="131" t="s">
        <v>634</v>
      </c>
      <c r="D30" s="131" t="s">
        <v>634</v>
      </c>
      <c r="E30" s="130">
        <v>44</v>
      </c>
      <c r="F30" s="130">
        <v>1</v>
      </c>
      <c r="G30" s="130">
        <v>1</v>
      </c>
    </row>
    <row r="31" spans="1:7" ht="17.25" customHeight="1">
      <c r="A31" s="7" t="s">
        <v>60</v>
      </c>
      <c r="B31" s="130">
        <v>14</v>
      </c>
      <c r="C31" s="131" t="s">
        <v>634</v>
      </c>
      <c r="D31" s="131" t="s">
        <v>634</v>
      </c>
      <c r="E31" s="130">
        <v>14</v>
      </c>
      <c r="F31" s="131" t="s">
        <v>634</v>
      </c>
      <c r="G31" s="131" t="s">
        <v>634</v>
      </c>
    </row>
    <row r="32" spans="1:7" ht="17.25" customHeight="1">
      <c r="A32" s="7" t="s">
        <v>61</v>
      </c>
      <c r="B32" s="130">
        <v>12</v>
      </c>
      <c r="C32" s="131" t="s">
        <v>634</v>
      </c>
      <c r="D32" s="131" t="s">
        <v>634</v>
      </c>
      <c r="E32" s="130">
        <v>12</v>
      </c>
      <c r="F32" s="131" t="s">
        <v>634</v>
      </c>
      <c r="G32" s="131" t="s">
        <v>634</v>
      </c>
    </row>
    <row r="33" spans="1:7" ht="17.25" customHeight="1">
      <c r="A33" s="7" t="s">
        <v>87</v>
      </c>
      <c r="B33" s="130">
        <v>18</v>
      </c>
      <c r="C33" s="131" t="s">
        <v>634</v>
      </c>
      <c r="D33" s="131" t="s">
        <v>634</v>
      </c>
      <c r="E33" s="130">
        <v>18</v>
      </c>
      <c r="F33" s="131" t="s">
        <v>634</v>
      </c>
      <c r="G33" s="131" t="s">
        <v>634</v>
      </c>
    </row>
    <row r="34" spans="1:7" ht="17.25" customHeight="1">
      <c r="A34" s="7" t="s">
        <v>88</v>
      </c>
      <c r="B34" s="130">
        <v>25</v>
      </c>
      <c r="C34" s="131" t="s">
        <v>634</v>
      </c>
      <c r="D34" s="131" t="s">
        <v>634</v>
      </c>
      <c r="E34" s="130">
        <v>18</v>
      </c>
      <c r="F34" s="130">
        <v>7</v>
      </c>
      <c r="G34" s="130">
        <v>5</v>
      </c>
    </row>
    <row r="35" spans="1:7" ht="17.25" customHeight="1">
      <c r="A35" s="6" t="s">
        <v>574</v>
      </c>
      <c r="B35" s="130"/>
      <c r="C35" s="130"/>
      <c r="D35" s="130"/>
      <c r="E35" s="130"/>
      <c r="F35" s="130"/>
      <c r="G35" s="130"/>
    </row>
    <row r="36" spans="1:7" ht="17.25" customHeight="1">
      <c r="A36" s="7" t="s">
        <v>89</v>
      </c>
      <c r="B36" s="130">
        <v>387</v>
      </c>
      <c r="C36" s="130">
        <v>1</v>
      </c>
      <c r="D36" s="130">
        <v>1</v>
      </c>
      <c r="E36" s="130">
        <v>380</v>
      </c>
      <c r="F36" s="130">
        <v>5</v>
      </c>
      <c r="G36" s="130">
        <v>4</v>
      </c>
    </row>
    <row r="37" spans="1:7" ht="17.25" customHeight="1">
      <c r="A37" s="7" t="s">
        <v>90</v>
      </c>
      <c r="B37" s="130">
        <v>3</v>
      </c>
      <c r="C37" s="131" t="s">
        <v>634</v>
      </c>
      <c r="D37" s="131" t="s">
        <v>634</v>
      </c>
      <c r="E37" s="130">
        <v>1</v>
      </c>
      <c r="F37" s="130">
        <v>2</v>
      </c>
      <c r="G37" s="131" t="s">
        <v>634</v>
      </c>
    </row>
  </sheetData>
  <sheetProtection/>
  <mergeCells count="6">
    <mergeCell ref="A1:G1"/>
    <mergeCell ref="A3:G3"/>
    <mergeCell ref="A4:A5"/>
    <mergeCell ref="B4:B5"/>
    <mergeCell ref="C4:G4"/>
    <mergeCell ref="A2:G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zoomScalePageLayoutView="0" workbookViewId="0" topLeftCell="A1">
      <selection activeCell="K35" sqref="K35"/>
    </sheetView>
  </sheetViews>
  <sheetFormatPr defaultColWidth="9.00390625" defaultRowHeight="12.75"/>
  <cols>
    <col min="1" max="1" width="18.75390625" style="0" customWidth="1"/>
    <col min="2" max="2" width="12.625" style="0" customWidth="1"/>
    <col min="3" max="3" width="10.875" style="0" customWidth="1"/>
    <col min="4" max="5" width="10.625" style="0" customWidth="1"/>
    <col min="6" max="6" width="10.25390625" style="0" customWidth="1"/>
    <col min="7" max="7" width="14.125" style="0" customWidth="1"/>
  </cols>
  <sheetData>
    <row r="1" spans="1:7" ht="21" customHeight="1">
      <c r="A1" s="343" t="s">
        <v>99</v>
      </c>
      <c r="B1" s="343"/>
      <c r="C1" s="343"/>
      <c r="D1" s="343"/>
      <c r="E1" s="343"/>
      <c r="F1" s="343"/>
      <c r="G1" s="343"/>
    </row>
    <row r="2" spans="1:7" ht="21" customHeight="1">
      <c r="A2" s="325" t="s">
        <v>297</v>
      </c>
      <c r="B2" s="325"/>
      <c r="C2" s="325"/>
      <c r="D2" s="325"/>
      <c r="E2" s="325"/>
      <c r="F2" s="325"/>
      <c r="G2" s="325"/>
    </row>
    <row r="3" spans="1:7" ht="30" customHeight="1">
      <c r="A3" s="40"/>
      <c r="B3" s="40"/>
      <c r="C3" s="40"/>
      <c r="D3" s="40"/>
      <c r="E3" s="40"/>
      <c r="F3" s="40"/>
      <c r="G3" s="40"/>
    </row>
    <row r="4" spans="1:7" ht="26.25" customHeight="1">
      <c r="A4" s="311" t="s">
        <v>98</v>
      </c>
      <c r="B4" s="353" t="s">
        <v>95</v>
      </c>
      <c r="C4" s="355" t="s">
        <v>746</v>
      </c>
      <c r="D4" s="352"/>
      <c r="E4" s="352"/>
      <c r="F4" s="352"/>
      <c r="G4" s="352"/>
    </row>
    <row r="5" spans="1:7" ht="75">
      <c r="A5" s="309"/>
      <c r="B5" s="354"/>
      <c r="C5" s="12" t="s">
        <v>100</v>
      </c>
      <c r="D5" s="13" t="s">
        <v>101</v>
      </c>
      <c r="E5" s="14" t="s">
        <v>103</v>
      </c>
      <c r="F5" s="10" t="s">
        <v>102</v>
      </c>
      <c r="G5" s="11" t="s">
        <v>104</v>
      </c>
    </row>
    <row r="6" spans="1:7" ht="15.75" customHeight="1">
      <c r="A6" s="7"/>
      <c r="B6" s="17"/>
      <c r="C6" s="17"/>
      <c r="D6" s="17"/>
      <c r="E6" s="17"/>
      <c r="F6" s="17"/>
      <c r="G6" s="17"/>
    </row>
    <row r="7" spans="1:7" ht="18" customHeight="1">
      <c r="A7" s="6" t="s">
        <v>38</v>
      </c>
      <c r="B7" s="129">
        <f>'8, 10'!$C$8</f>
        <v>510</v>
      </c>
      <c r="C7" s="129">
        <f>'8, 10'!$C$14</f>
        <v>2</v>
      </c>
      <c r="D7" s="129">
        <f>'8, 10'!$C$15</f>
        <v>4</v>
      </c>
      <c r="E7" s="129">
        <f>'8, 10'!$C$16</f>
        <v>492</v>
      </c>
      <c r="F7" s="129">
        <f>'8, 10'!$C$17</f>
        <v>12</v>
      </c>
      <c r="G7" s="129">
        <v>9</v>
      </c>
    </row>
    <row r="8" spans="1:7" ht="17.25" customHeight="1">
      <c r="A8" s="7" t="s">
        <v>577</v>
      </c>
      <c r="B8" s="130"/>
      <c r="C8" s="130"/>
      <c r="D8" s="130"/>
      <c r="E8" s="130"/>
      <c r="F8" s="130"/>
      <c r="G8" s="130"/>
    </row>
    <row r="9" spans="1:7" ht="17.25" customHeight="1">
      <c r="A9" s="7" t="s">
        <v>575</v>
      </c>
      <c r="B9" s="130">
        <f>'12'!B9</f>
        <v>16</v>
      </c>
      <c r="C9" s="130" t="s">
        <v>634</v>
      </c>
      <c r="D9" s="130" t="s">
        <v>634</v>
      </c>
      <c r="E9" s="130">
        <v>15</v>
      </c>
      <c r="F9" s="130">
        <v>1</v>
      </c>
      <c r="G9" s="130">
        <v>1</v>
      </c>
    </row>
    <row r="10" spans="1:7" ht="17.25" customHeight="1">
      <c r="A10" s="6" t="s">
        <v>578</v>
      </c>
      <c r="B10" s="130"/>
      <c r="C10" s="130"/>
      <c r="D10" s="130"/>
      <c r="E10" s="130"/>
      <c r="F10" s="130"/>
      <c r="G10" s="130"/>
    </row>
    <row r="11" spans="1:7" ht="17.25" customHeight="1">
      <c r="A11" s="7" t="s">
        <v>40</v>
      </c>
      <c r="B11" s="130">
        <f>'12'!B11</f>
        <v>11</v>
      </c>
      <c r="C11" s="130" t="s">
        <v>634</v>
      </c>
      <c r="D11" s="130" t="s">
        <v>634</v>
      </c>
      <c r="E11" s="130">
        <v>10</v>
      </c>
      <c r="F11" s="130">
        <v>1</v>
      </c>
      <c r="G11" s="130">
        <v>1</v>
      </c>
    </row>
    <row r="12" spans="1:7" ht="17.25" customHeight="1">
      <c r="A12" s="7" t="s">
        <v>41</v>
      </c>
      <c r="B12" s="130" t="str">
        <f>'12'!B12</f>
        <v>– </v>
      </c>
      <c r="C12" s="130" t="s">
        <v>634</v>
      </c>
      <c r="D12" s="130" t="s">
        <v>634</v>
      </c>
      <c r="E12" s="130" t="s">
        <v>634</v>
      </c>
      <c r="F12" s="130" t="s">
        <v>634</v>
      </c>
      <c r="G12" s="130" t="s">
        <v>634</v>
      </c>
    </row>
    <row r="13" spans="1:7" ht="17.25" customHeight="1">
      <c r="A13" s="7" t="s">
        <v>42</v>
      </c>
      <c r="B13" s="130">
        <f>'12'!B13</f>
        <v>23</v>
      </c>
      <c r="C13" s="130" t="s">
        <v>634</v>
      </c>
      <c r="D13" s="130" t="s">
        <v>634</v>
      </c>
      <c r="E13" s="130">
        <v>23</v>
      </c>
      <c r="F13" s="130" t="s">
        <v>634</v>
      </c>
      <c r="G13" s="130" t="s">
        <v>634</v>
      </c>
    </row>
    <row r="14" spans="1:7" ht="17.25" customHeight="1">
      <c r="A14" s="7" t="s">
        <v>43</v>
      </c>
      <c r="B14" s="130">
        <f>'12'!B14</f>
        <v>23</v>
      </c>
      <c r="C14" s="130" t="s">
        <v>634</v>
      </c>
      <c r="D14" s="130">
        <v>2</v>
      </c>
      <c r="E14" s="130">
        <v>21</v>
      </c>
      <c r="F14" s="130" t="s">
        <v>634</v>
      </c>
      <c r="G14" s="130" t="s">
        <v>634</v>
      </c>
    </row>
    <row r="15" spans="1:7" ht="17.25" customHeight="1">
      <c r="A15" s="7" t="s">
        <v>44</v>
      </c>
      <c r="B15" s="130">
        <f>'12'!B15</f>
        <v>2</v>
      </c>
      <c r="C15" s="130" t="s">
        <v>634</v>
      </c>
      <c r="D15" s="130" t="s">
        <v>634</v>
      </c>
      <c r="E15" s="130">
        <v>2</v>
      </c>
      <c r="F15" s="130" t="s">
        <v>634</v>
      </c>
      <c r="G15" s="130" t="s">
        <v>634</v>
      </c>
    </row>
    <row r="16" spans="1:7" ht="17.25" customHeight="1">
      <c r="A16" s="7" t="s">
        <v>45</v>
      </c>
      <c r="B16" s="130" t="str">
        <f>'12'!B16</f>
        <v>– </v>
      </c>
      <c r="C16" s="130" t="s">
        <v>634</v>
      </c>
      <c r="D16" s="130" t="s">
        <v>634</v>
      </c>
      <c r="E16" s="130" t="s">
        <v>634</v>
      </c>
      <c r="F16" s="130" t="s">
        <v>634</v>
      </c>
      <c r="G16" s="130" t="s">
        <v>634</v>
      </c>
    </row>
    <row r="17" spans="1:7" ht="17.25" customHeight="1">
      <c r="A17" s="7" t="s">
        <v>46</v>
      </c>
      <c r="B17" s="130">
        <f>'12'!B17</f>
        <v>19</v>
      </c>
      <c r="C17" s="130" t="s">
        <v>634</v>
      </c>
      <c r="D17" s="130" t="s">
        <v>634</v>
      </c>
      <c r="E17" s="130">
        <v>19</v>
      </c>
      <c r="F17" s="130" t="s">
        <v>634</v>
      </c>
      <c r="G17" s="130" t="s">
        <v>634</v>
      </c>
    </row>
    <row r="18" spans="1:7" ht="17.25" customHeight="1">
      <c r="A18" s="7" t="s">
        <v>47</v>
      </c>
      <c r="B18" s="130" t="str">
        <f>'12'!B18</f>
        <v>– </v>
      </c>
      <c r="C18" s="130" t="s">
        <v>634</v>
      </c>
      <c r="D18" s="130" t="s">
        <v>634</v>
      </c>
      <c r="E18" s="130" t="s">
        <v>634</v>
      </c>
      <c r="F18" s="130" t="s">
        <v>634</v>
      </c>
      <c r="G18" s="130" t="s">
        <v>634</v>
      </c>
    </row>
    <row r="19" spans="1:7" ht="17.25" customHeight="1">
      <c r="A19" s="7" t="s">
        <v>48</v>
      </c>
      <c r="B19" s="130" t="str">
        <f>'12'!B19</f>
        <v>– </v>
      </c>
      <c r="C19" s="130" t="s">
        <v>634</v>
      </c>
      <c r="D19" s="130" t="s">
        <v>634</v>
      </c>
      <c r="E19" s="130" t="s">
        <v>634</v>
      </c>
      <c r="F19" s="130" t="s">
        <v>634</v>
      </c>
      <c r="G19" s="130" t="s">
        <v>634</v>
      </c>
    </row>
    <row r="20" spans="1:7" ht="17.25" customHeight="1">
      <c r="A20" s="7" t="s">
        <v>49</v>
      </c>
      <c r="B20" s="130">
        <f>'12'!B20</f>
        <v>15</v>
      </c>
      <c r="C20" s="130" t="s">
        <v>634</v>
      </c>
      <c r="D20" s="130" t="s">
        <v>634</v>
      </c>
      <c r="E20" s="130">
        <v>15</v>
      </c>
      <c r="F20" s="130" t="s">
        <v>634</v>
      </c>
      <c r="G20" s="130" t="s">
        <v>634</v>
      </c>
    </row>
    <row r="21" spans="1:7" ht="17.25" customHeight="1">
      <c r="A21" s="7" t="s">
        <v>50</v>
      </c>
      <c r="B21" s="130">
        <f>'12'!B21</f>
        <v>14</v>
      </c>
      <c r="C21" s="130" t="s">
        <v>634</v>
      </c>
      <c r="D21" s="130" t="s">
        <v>634</v>
      </c>
      <c r="E21" s="130">
        <v>14</v>
      </c>
      <c r="F21" s="130" t="s">
        <v>634</v>
      </c>
      <c r="G21" s="130" t="s">
        <v>634</v>
      </c>
    </row>
    <row r="22" spans="1:7" ht="17.25" customHeight="1">
      <c r="A22" s="7" t="s">
        <v>51</v>
      </c>
      <c r="B22" s="130">
        <f>'12'!B22</f>
        <v>27</v>
      </c>
      <c r="C22" s="130" t="s">
        <v>634</v>
      </c>
      <c r="D22" s="130" t="s">
        <v>634</v>
      </c>
      <c r="E22" s="130">
        <v>27</v>
      </c>
      <c r="F22" s="130" t="s">
        <v>634</v>
      </c>
      <c r="G22" s="130" t="s">
        <v>634</v>
      </c>
    </row>
    <row r="23" spans="1:7" ht="17.25" customHeight="1">
      <c r="A23" s="7" t="s">
        <v>52</v>
      </c>
      <c r="B23" s="130">
        <f>'12'!B23</f>
        <v>11</v>
      </c>
      <c r="C23" s="130" t="s">
        <v>634</v>
      </c>
      <c r="D23" s="130">
        <v>1</v>
      </c>
      <c r="E23" s="130">
        <v>10</v>
      </c>
      <c r="F23" s="130" t="s">
        <v>634</v>
      </c>
      <c r="G23" s="130" t="s">
        <v>634</v>
      </c>
    </row>
    <row r="24" spans="1:7" ht="17.25" customHeight="1">
      <c r="A24" s="7" t="s">
        <v>53</v>
      </c>
      <c r="B24" s="130">
        <f>'12'!B24</f>
        <v>35</v>
      </c>
      <c r="C24" s="130" t="s">
        <v>634</v>
      </c>
      <c r="D24" s="130" t="s">
        <v>634</v>
      </c>
      <c r="E24" s="130">
        <v>35</v>
      </c>
      <c r="F24" s="130" t="s">
        <v>634</v>
      </c>
      <c r="G24" s="130" t="s">
        <v>634</v>
      </c>
    </row>
    <row r="25" spans="1:7" ht="17.25" customHeight="1">
      <c r="A25" s="7" t="s">
        <v>54</v>
      </c>
      <c r="B25" s="130">
        <f>'12'!B25</f>
        <v>8</v>
      </c>
      <c r="C25" s="130" t="s">
        <v>634</v>
      </c>
      <c r="D25" s="130" t="s">
        <v>634</v>
      </c>
      <c r="E25" s="130">
        <v>8</v>
      </c>
      <c r="F25" s="130" t="s">
        <v>634</v>
      </c>
      <c r="G25" s="130" t="s">
        <v>634</v>
      </c>
    </row>
    <row r="26" spans="1:7" ht="17.25" customHeight="1">
      <c r="A26" s="7" t="s">
        <v>55</v>
      </c>
      <c r="B26" s="130">
        <f>'12'!B26</f>
        <v>1</v>
      </c>
      <c r="C26" s="130" t="s">
        <v>634</v>
      </c>
      <c r="D26" s="130" t="s">
        <v>634</v>
      </c>
      <c r="E26" s="130">
        <v>1</v>
      </c>
      <c r="F26" s="130" t="s">
        <v>634</v>
      </c>
      <c r="G26" s="130" t="s">
        <v>634</v>
      </c>
    </row>
    <row r="27" spans="1:7" ht="17.25" customHeight="1">
      <c r="A27" s="7" t="s">
        <v>56</v>
      </c>
      <c r="B27" s="130">
        <f>'12'!B27</f>
        <v>2</v>
      </c>
      <c r="C27" s="130" t="s">
        <v>634</v>
      </c>
      <c r="D27" s="130" t="s">
        <v>634</v>
      </c>
      <c r="E27" s="130">
        <v>2</v>
      </c>
      <c r="F27" s="130" t="s">
        <v>634</v>
      </c>
      <c r="G27" s="130" t="s">
        <v>634</v>
      </c>
    </row>
    <row r="28" spans="1:7" ht="17.25" customHeight="1">
      <c r="A28" s="7" t="s">
        <v>57</v>
      </c>
      <c r="B28" s="130" t="str">
        <f>'12'!B28</f>
        <v>– </v>
      </c>
      <c r="C28" s="130" t="s">
        <v>634</v>
      </c>
      <c r="D28" s="130" t="s">
        <v>634</v>
      </c>
      <c r="E28" s="130" t="s">
        <v>634</v>
      </c>
      <c r="F28" s="130" t="s">
        <v>634</v>
      </c>
      <c r="G28" s="130" t="s">
        <v>634</v>
      </c>
    </row>
    <row r="29" spans="1:7" ht="17.25" customHeight="1">
      <c r="A29" s="7" t="s">
        <v>58</v>
      </c>
      <c r="B29" s="130">
        <f>'12'!B29</f>
        <v>23</v>
      </c>
      <c r="C29" s="130">
        <v>1</v>
      </c>
      <c r="D29" s="130" t="s">
        <v>634</v>
      </c>
      <c r="E29" s="130">
        <v>22</v>
      </c>
      <c r="F29" s="130" t="s">
        <v>634</v>
      </c>
      <c r="G29" s="130" t="s">
        <v>634</v>
      </c>
    </row>
    <row r="30" spans="1:7" ht="17.25" customHeight="1">
      <c r="A30" s="7" t="s">
        <v>59</v>
      </c>
      <c r="B30" s="130">
        <f>'12'!B30</f>
        <v>25</v>
      </c>
      <c r="C30" s="130" t="s">
        <v>634</v>
      </c>
      <c r="D30" s="130" t="s">
        <v>634</v>
      </c>
      <c r="E30" s="130">
        <v>24</v>
      </c>
      <c r="F30" s="130">
        <v>1</v>
      </c>
      <c r="G30" s="130">
        <v>1</v>
      </c>
    </row>
    <row r="31" spans="1:7" ht="17.25" customHeight="1">
      <c r="A31" s="7" t="s">
        <v>60</v>
      </c>
      <c r="B31" s="130" t="str">
        <f>'12'!B31</f>
        <v>– </v>
      </c>
      <c r="C31" s="130" t="s">
        <v>634</v>
      </c>
      <c r="D31" s="130" t="s">
        <v>634</v>
      </c>
      <c r="E31" s="130" t="s">
        <v>634</v>
      </c>
      <c r="F31" s="130" t="s">
        <v>634</v>
      </c>
      <c r="G31" s="130" t="s">
        <v>634</v>
      </c>
    </row>
    <row r="32" spans="1:7" ht="17.25" customHeight="1">
      <c r="A32" s="7" t="s">
        <v>61</v>
      </c>
      <c r="B32" s="130" t="str">
        <f>'12'!B32</f>
        <v>– </v>
      </c>
      <c r="C32" s="130" t="s">
        <v>634</v>
      </c>
      <c r="D32" s="130" t="s">
        <v>634</v>
      </c>
      <c r="E32" s="130" t="s">
        <v>634</v>
      </c>
      <c r="F32" s="130" t="s">
        <v>634</v>
      </c>
      <c r="G32" s="130" t="s">
        <v>634</v>
      </c>
    </row>
    <row r="33" spans="1:7" ht="17.25" customHeight="1">
      <c r="A33" s="7" t="s">
        <v>87</v>
      </c>
      <c r="B33" s="130">
        <f>'12'!B33</f>
        <v>3</v>
      </c>
      <c r="C33" s="130" t="s">
        <v>634</v>
      </c>
      <c r="D33" s="130" t="s">
        <v>634</v>
      </c>
      <c r="E33" s="130">
        <v>3</v>
      </c>
      <c r="F33" s="130" t="s">
        <v>634</v>
      </c>
      <c r="G33" s="130" t="s">
        <v>634</v>
      </c>
    </row>
    <row r="34" spans="1:7" ht="17.25" customHeight="1">
      <c r="A34" s="7" t="s">
        <v>88</v>
      </c>
      <c r="B34" s="130">
        <f>'12'!B34</f>
        <v>4</v>
      </c>
      <c r="C34" s="130" t="s">
        <v>634</v>
      </c>
      <c r="D34" s="130" t="s">
        <v>634</v>
      </c>
      <c r="E34" s="130">
        <v>1</v>
      </c>
      <c r="F34" s="130">
        <v>3</v>
      </c>
      <c r="G34" s="130">
        <v>2</v>
      </c>
    </row>
    <row r="35" spans="1:7" ht="17.25" customHeight="1">
      <c r="A35" s="6" t="s">
        <v>574</v>
      </c>
      <c r="B35" s="130"/>
      <c r="C35" s="130"/>
      <c r="D35" s="130"/>
      <c r="E35" s="130"/>
      <c r="F35" s="130"/>
      <c r="G35" s="130"/>
    </row>
    <row r="36" spans="1:7" ht="17.25" customHeight="1">
      <c r="A36" s="7" t="s">
        <v>89</v>
      </c>
      <c r="B36" s="130">
        <f>'12'!B36</f>
        <v>245</v>
      </c>
      <c r="C36" s="130">
        <v>1</v>
      </c>
      <c r="D36" s="130">
        <v>1</v>
      </c>
      <c r="E36" s="130">
        <v>239</v>
      </c>
      <c r="F36" s="130">
        <v>4</v>
      </c>
      <c r="G36" s="130">
        <v>4</v>
      </c>
    </row>
    <row r="37" spans="1:7" ht="17.25" customHeight="1">
      <c r="A37" s="7" t="s">
        <v>90</v>
      </c>
      <c r="B37" s="130">
        <f>'12'!B37</f>
        <v>3</v>
      </c>
      <c r="C37" s="130" t="s">
        <v>634</v>
      </c>
      <c r="D37" s="130" t="s">
        <v>634</v>
      </c>
      <c r="E37" s="130">
        <v>1</v>
      </c>
      <c r="F37" s="130">
        <v>2</v>
      </c>
      <c r="G37" s="130" t="s">
        <v>634</v>
      </c>
    </row>
    <row r="38" spans="4:7" ht="15.75">
      <c r="D38" s="37"/>
      <c r="E38" s="37"/>
      <c r="F38" s="37"/>
      <c r="G38" s="37"/>
    </row>
  </sheetData>
  <sheetProtection/>
  <mergeCells count="4">
    <mergeCell ref="A1:G1"/>
    <mergeCell ref="A2:G2"/>
    <mergeCell ref="B4:B5"/>
    <mergeCell ref="C4:G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zoomScalePageLayoutView="0" workbookViewId="0" topLeftCell="A1">
      <selection activeCell="A39" sqref="A39:IV71"/>
    </sheetView>
  </sheetViews>
  <sheetFormatPr defaultColWidth="9.00390625" defaultRowHeight="12.75"/>
  <cols>
    <col min="1" max="1" width="18.75390625" style="0" customWidth="1"/>
    <col min="2" max="2" width="12.75390625" style="0" customWidth="1"/>
    <col min="3" max="3" width="11.00390625" style="0" customWidth="1"/>
    <col min="4" max="4" width="10.625" style="0" customWidth="1"/>
    <col min="5" max="5" width="10.875" style="0" customWidth="1"/>
    <col min="6" max="6" width="10.625" style="0" customWidth="1"/>
    <col min="7" max="7" width="14.00390625" style="0" customWidth="1"/>
  </cols>
  <sheetData>
    <row r="1" spans="1:7" ht="21" customHeight="1">
      <c r="A1" s="343" t="s">
        <v>105</v>
      </c>
      <c r="B1" s="343"/>
      <c r="C1" s="343"/>
      <c r="D1" s="343"/>
      <c r="E1" s="343"/>
      <c r="F1" s="343"/>
      <c r="G1" s="343"/>
    </row>
    <row r="2" spans="1:7" ht="21" customHeight="1">
      <c r="A2" s="325" t="s">
        <v>297</v>
      </c>
      <c r="B2" s="325"/>
      <c r="C2" s="325"/>
      <c r="D2" s="325"/>
      <c r="E2" s="325"/>
      <c r="F2" s="325"/>
      <c r="G2" s="325"/>
    </row>
    <row r="3" spans="1:7" ht="30" customHeight="1">
      <c r="A3" s="344"/>
      <c r="B3" s="344"/>
      <c r="C3" s="344"/>
      <c r="D3" s="344"/>
      <c r="E3" s="344"/>
      <c r="F3" s="344"/>
      <c r="G3" s="344"/>
    </row>
    <row r="4" spans="1:7" ht="27" customHeight="1">
      <c r="A4" s="334" t="s">
        <v>98</v>
      </c>
      <c r="B4" s="351" t="s">
        <v>106</v>
      </c>
      <c r="C4" s="352" t="s">
        <v>747</v>
      </c>
      <c r="D4" s="352"/>
      <c r="E4" s="352"/>
      <c r="F4" s="352"/>
      <c r="G4" s="352"/>
    </row>
    <row r="5" spans="1:7" ht="75" customHeight="1">
      <c r="A5" s="350"/>
      <c r="B5" s="351"/>
      <c r="C5" s="12" t="s">
        <v>100</v>
      </c>
      <c r="D5" s="13" t="s">
        <v>101</v>
      </c>
      <c r="E5" s="14" t="s">
        <v>103</v>
      </c>
      <c r="F5" s="10" t="s">
        <v>102</v>
      </c>
      <c r="G5" s="11" t="s">
        <v>104</v>
      </c>
    </row>
    <row r="6" spans="1:7" ht="15.75" customHeight="1">
      <c r="A6" s="7"/>
      <c r="B6" s="17"/>
      <c r="C6" s="17"/>
      <c r="D6" s="17"/>
      <c r="E6" s="17"/>
      <c r="F6" s="17"/>
      <c r="G6" s="188"/>
    </row>
    <row r="7" spans="1:7" ht="18" customHeight="1">
      <c r="A7" s="6" t="s">
        <v>38</v>
      </c>
      <c r="B7" s="129">
        <v>617</v>
      </c>
      <c r="C7" s="143" t="s">
        <v>634</v>
      </c>
      <c r="D7" s="143" t="s">
        <v>634</v>
      </c>
      <c r="E7" s="129">
        <v>611</v>
      </c>
      <c r="F7" s="129">
        <v>6</v>
      </c>
      <c r="G7" s="237">
        <v>4</v>
      </c>
    </row>
    <row r="8" spans="1:7" ht="17.25" customHeight="1">
      <c r="A8" s="7" t="s">
        <v>577</v>
      </c>
      <c r="B8" s="130"/>
      <c r="C8" s="130"/>
      <c r="D8" s="130"/>
      <c r="E8" s="130"/>
      <c r="F8" s="130"/>
      <c r="G8" s="130"/>
    </row>
    <row r="9" spans="1:7" ht="17.25" customHeight="1">
      <c r="A9" s="7" t="s">
        <v>575</v>
      </c>
      <c r="B9" s="130">
        <v>40</v>
      </c>
      <c r="C9" s="130" t="s">
        <v>634</v>
      </c>
      <c r="D9" s="130" t="s">
        <v>634</v>
      </c>
      <c r="E9" s="130">
        <v>40</v>
      </c>
      <c r="F9" s="130" t="s">
        <v>634</v>
      </c>
      <c r="G9" s="130" t="s">
        <v>634</v>
      </c>
    </row>
    <row r="10" spans="1:7" ht="17.25" customHeight="1">
      <c r="A10" s="6" t="s">
        <v>578</v>
      </c>
      <c r="B10" s="130"/>
      <c r="C10" s="130"/>
      <c r="D10" s="130"/>
      <c r="E10" s="130"/>
      <c r="F10" s="130"/>
      <c r="G10" s="130"/>
    </row>
    <row r="11" spans="1:7" ht="17.25" customHeight="1">
      <c r="A11" s="7" t="s">
        <v>40</v>
      </c>
      <c r="B11" s="130">
        <v>25</v>
      </c>
      <c r="C11" s="130" t="s">
        <v>634</v>
      </c>
      <c r="D11" s="130" t="s">
        <v>634</v>
      </c>
      <c r="E11" s="130">
        <v>25</v>
      </c>
      <c r="F11" s="130" t="s">
        <v>634</v>
      </c>
      <c r="G11" s="130" t="s">
        <v>634</v>
      </c>
    </row>
    <row r="12" spans="1:7" ht="17.25" customHeight="1">
      <c r="A12" s="7" t="s">
        <v>41</v>
      </c>
      <c r="B12" s="130">
        <v>9</v>
      </c>
      <c r="C12" s="130" t="s">
        <v>634</v>
      </c>
      <c r="D12" s="130" t="s">
        <v>634</v>
      </c>
      <c r="E12" s="130">
        <v>9</v>
      </c>
      <c r="F12" s="130" t="s">
        <v>634</v>
      </c>
      <c r="G12" s="130" t="s">
        <v>634</v>
      </c>
    </row>
    <row r="13" spans="1:7" ht="17.25" customHeight="1">
      <c r="A13" s="7" t="s">
        <v>42</v>
      </c>
      <c r="B13" s="130">
        <v>61</v>
      </c>
      <c r="C13" s="130" t="s">
        <v>634</v>
      </c>
      <c r="D13" s="130" t="s">
        <v>634</v>
      </c>
      <c r="E13" s="130">
        <v>61</v>
      </c>
      <c r="F13" s="130" t="s">
        <v>634</v>
      </c>
      <c r="G13" s="130" t="s">
        <v>634</v>
      </c>
    </row>
    <row r="14" spans="1:7" ht="17.25" customHeight="1">
      <c r="A14" s="7" t="s">
        <v>43</v>
      </c>
      <c r="B14" s="130">
        <v>18</v>
      </c>
      <c r="C14" s="130" t="s">
        <v>634</v>
      </c>
      <c r="D14" s="130" t="s">
        <v>634</v>
      </c>
      <c r="E14" s="130">
        <v>18</v>
      </c>
      <c r="F14" s="130" t="s">
        <v>634</v>
      </c>
      <c r="G14" s="130" t="s">
        <v>634</v>
      </c>
    </row>
    <row r="15" spans="1:7" ht="17.25" customHeight="1">
      <c r="A15" s="7" t="s">
        <v>44</v>
      </c>
      <c r="B15" s="130">
        <v>30</v>
      </c>
      <c r="C15" s="130" t="s">
        <v>634</v>
      </c>
      <c r="D15" s="130" t="s">
        <v>634</v>
      </c>
      <c r="E15" s="130">
        <v>30</v>
      </c>
      <c r="F15" s="130" t="s">
        <v>634</v>
      </c>
      <c r="G15" s="130" t="s">
        <v>634</v>
      </c>
    </row>
    <row r="16" spans="1:7" ht="17.25" customHeight="1">
      <c r="A16" s="7" t="s">
        <v>45</v>
      </c>
      <c r="B16" s="130" t="s">
        <v>634</v>
      </c>
      <c r="C16" s="130" t="s">
        <v>634</v>
      </c>
      <c r="D16" s="130" t="s">
        <v>634</v>
      </c>
      <c r="E16" s="130" t="s">
        <v>634</v>
      </c>
      <c r="F16" s="130" t="s">
        <v>634</v>
      </c>
      <c r="G16" s="130" t="s">
        <v>634</v>
      </c>
    </row>
    <row r="17" spans="1:7" ht="17.25" customHeight="1">
      <c r="A17" s="7" t="s">
        <v>46</v>
      </c>
      <c r="B17" s="130">
        <v>39</v>
      </c>
      <c r="C17" s="130" t="s">
        <v>634</v>
      </c>
      <c r="D17" s="130" t="s">
        <v>634</v>
      </c>
      <c r="E17" s="130">
        <v>39</v>
      </c>
      <c r="F17" s="130" t="s">
        <v>634</v>
      </c>
      <c r="G17" s="130" t="s">
        <v>634</v>
      </c>
    </row>
    <row r="18" spans="1:7" ht="17.25" customHeight="1">
      <c r="A18" s="7" t="s">
        <v>47</v>
      </c>
      <c r="B18" s="130">
        <v>15</v>
      </c>
      <c r="C18" s="130" t="s">
        <v>634</v>
      </c>
      <c r="D18" s="130" t="s">
        <v>634</v>
      </c>
      <c r="E18" s="130">
        <v>15</v>
      </c>
      <c r="F18" s="130" t="s">
        <v>634</v>
      </c>
      <c r="G18" s="130" t="s">
        <v>634</v>
      </c>
    </row>
    <row r="19" spans="1:7" ht="17.25" customHeight="1">
      <c r="A19" s="7" t="s">
        <v>48</v>
      </c>
      <c r="B19" s="130" t="s">
        <v>634</v>
      </c>
      <c r="C19" s="130" t="s">
        <v>634</v>
      </c>
      <c r="D19" s="130" t="s">
        <v>634</v>
      </c>
      <c r="E19" s="130" t="s">
        <v>634</v>
      </c>
      <c r="F19" s="130" t="s">
        <v>634</v>
      </c>
      <c r="G19" s="130" t="s">
        <v>634</v>
      </c>
    </row>
    <row r="20" spans="1:7" ht="17.25" customHeight="1">
      <c r="A20" s="7" t="s">
        <v>49</v>
      </c>
      <c r="B20" s="130">
        <v>11</v>
      </c>
      <c r="C20" s="130" t="s">
        <v>634</v>
      </c>
      <c r="D20" s="130" t="s">
        <v>634</v>
      </c>
      <c r="E20" s="130">
        <v>11</v>
      </c>
      <c r="F20" s="130" t="s">
        <v>634</v>
      </c>
      <c r="G20" s="130" t="s">
        <v>634</v>
      </c>
    </row>
    <row r="21" spans="1:7" ht="17.25" customHeight="1">
      <c r="A21" s="7" t="s">
        <v>50</v>
      </c>
      <c r="B21" s="130" t="s">
        <v>634</v>
      </c>
      <c r="C21" s="130" t="s">
        <v>634</v>
      </c>
      <c r="D21" s="130" t="s">
        <v>634</v>
      </c>
      <c r="E21" s="130" t="s">
        <v>634</v>
      </c>
      <c r="F21" s="130" t="s">
        <v>634</v>
      </c>
      <c r="G21" s="130" t="s">
        <v>634</v>
      </c>
    </row>
    <row r="22" spans="1:7" ht="17.25" customHeight="1">
      <c r="A22" s="7" t="s">
        <v>51</v>
      </c>
      <c r="B22" s="130">
        <v>4</v>
      </c>
      <c r="C22" s="130" t="s">
        <v>634</v>
      </c>
      <c r="D22" s="130" t="s">
        <v>634</v>
      </c>
      <c r="E22" s="130">
        <v>4</v>
      </c>
      <c r="F22" s="130" t="s">
        <v>634</v>
      </c>
      <c r="G22" s="130" t="s">
        <v>634</v>
      </c>
    </row>
    <row r="23" spans="1:7" ht="17.25" customHeight="1">
      <c r="A23" s="7" t="s">
        <v>52</v>
      </c>
      <c r="B23" s="130">
        <v>21</v>
      </c>
      <c r="C23" s="130" t="s">
        <v>634</v>
      </c>
      <c r="D23" s="130" t="s">
        <v>634</v>
      </c>
      <c r="E23" s="130">
        <v>21</v>
      </c>
      <c r="F23" s="130" t="s">
        <v>634</v>
      </c>
      <c r="G23" s="130" t="s">
        <v>634</v>
      </c>
    </row>
    <row r="24" spans="1:7" ht="17.25" customHeight="1">
      <c r="A24" s="7" t="s">
        <v>53</v>
      </c>
      <c r="B24" s="130">
        <v>78</v>
      </c>
      <c r="C24" s="130" t="s">
        <v>634</v>
      </c>
      <c r="D24" s="130" t="s">
        <v>634</v>
      </c>
      <c r="E24" s="130">
        <v>78</v>
      </c>
      <c r="F24" s="130" t="s">
        <v>634</v>
      </c>
      <c r="G24" s="130" t="s">
        <v>634</v>
      </c>
    </row>
    <row r="25" spans="1:7" ht="17.25" customHeight="1">
      <c r="A25" s="7" t="s">
        <v>54</v>
      </c>
      <c r="B25" s="130">
        <v>17</v>
      </c>
      <c r="C25" s="130" t="s">
        <v>634</v>
      </c>
      <c r="D25" s="130" t="s">
        <v>634</v>
      </c>
      <c r="E25" s="130">
        <v>16</v>
      </c>
      <c r="F25" s="130">
        <v>1</v>
      </c>
      <c r="G25" s="130">
        <v>1</v>
      </c>
    </row>
    <row r="26" spans="1:7" ht="17.25" customHeight="1">
      <c r="A26" s="7" t="s">
        <v>55</v>
      </c>
      <c r="B26" s="130">
        <v>18</v>
      </c>
      <c r="C26" s="130" t="s">
        <v>634</v>
      </c>
      <c r="D26" s="130" t="s">
        <v>634</v>
      </c>
      <c r="E26" s="130">
        <v>18</v>
      </c>
      <c r="F26" s="130" t="s">
        <v>634</v>
      </c>
      <c r="G26" s="130" t="s">
        <v>634</v>
      </c>
    </row>
    <row r="27" spans="1:7" ht="17.25" customHeight="1">
      <c r="A27" s="7" t="s">
        <v>56</v>
      </c>
      <c r="B27" s="130" t="s">
        <v>634</v>
      </c>
      <c r="C27" s="130" t="s">
        <v>634</v>
      </c>
      <c r="D27" s="130" t="s">
        <v>634</v>
      </c>
      <c r="E27" s="130" t="s">
        <v>634</v>
      </c>
      <c r="F27" s="130" t="s">
        <v>634</v>
      </c>
      <c r="G27" s="130" t="s">
        <v>634</v>
      </c>
    </row>
    <row r="28" spans="1:7" ht="17.25" customHeight="1">
      <c r="A28" s="7" t="s">
        <v>57</v>
      </c>
      <c r="B28" s="130" t="s">
        <v>634</v>
      </c>
      <c r="C28" s="130" t="s">
        <v>634</v>
      </c>
      <c r="D28" s="130" t="s">
        <v>634</v>
      </c>
      <c r="E28" s="130" t="s">
        <v>634</v>
      </c>
      <c r="F28" s="130" t="s">
        <v>634</v>
      </c>
      <c r="G28" s="130" t="s">
        <v>634</v>
      </c>
    </row>
    <row r="29" spans="1:7" ht="17.25" customHeight="1">
      <c r="A29" s="7" t="s">
        <v>58</v>
      </c>
      <c r="B29" s="130">
        <v>7</v>
      </c>
      <c r="C29" s="130" t="s">
        <v>634</v>
      </c>
      <c r="D29" s="130" t="s">
        <v>634</v>
      </c>
      <c r="E29" s="130">
        <v>7</v>
      </c>
      <c r="F29" s="130" t="s">
        <v>634</v>
      </c>
      <c r="G29" s="130" t="s">
        <v>634</v>
      </c>
    </row>
    <row r="30" spans="1:7" ht="17.25" customHeight="1">
      <c r="A30" s="7" t="s">
        <v>59</v>
      </c>
      <c r="B30" s="130">
        <v>20</v>
      </c>
      <c r="C30" s="130" t="s">
        <v>634</v>
      </c>
      <c r="D30" s="130" t="s">
        <v>634</v>
      </c>
      <c r="E30" s="130">
        <v>20</v>
      </c>
      <c r="F30" s="130" t="s">
        <v>634</v>
      </c>
      <c r="G30" s="130" t="s">
        <v>634</v>
      </c>
    </row>
    <row r="31" spans="1:7" ht="17.25" customHeight="1">
      <c r="A31" s="7" t="s">
        <v>60</v>
      </c>
      <c r="B31" s="130">
        <v>14</v>
      </c>
      <c r="C31" s="130" t="s">
        <v>634</v>
      </c>
      <c r="D31" s="130" t="s">
        <v>634</v>
      </c>
      <c r="E31" s="130">
        <v>14</v>
      </c>
      <c r="F31" s="130" t="s">
        <v>634</v>
      </c>
      <c r="G31" s="130" t="s">
        <v>634</v>
      </c>
    </row>
    <row r="32" spans="1:7" ht="17.25" customHeight="1">
      <c r="A32" s="7" t="s">
        <v>61</v>
      </c>
      <c r="B32" s="130">
        <v>12</v>
      </c>
      <c r="C32" s="130" t="s">
        <v>634</v>
      </c>
      <c r="D32" s="130" t="s">
        <v>634</v>
      </c>
      <c r="E32" s="130">
        <v>12</v>
      </c>
      <c r="F32" s="130" t="s">
        <v>634</v>
      </c>
      <c r="G32" s="130" t="s">
        <v>634</v>
      </c>
    </row>
    <row r="33" spans="1:7" ht="17.25" customHeight="1">
      <c r="A33" s="7" t="s">
        <v>87</v>
      </c>
      <c r="B33" s="130">
        <v>15</v>
      </c>
      <c r="C33" s="130" t="s">
        <v>634</v>
      </c>
      <c r="D33" s="130" t="s">
        <v>634</v>
      </c>
      <c r="E33" s="130">
        <v>15</v>
      </c>
      <c r="F33" s="130" t="s">
        <v>634</v>
      </c>
      <c r="G33" s="130" t="s">
        <v>634</v>
      </c>
    </row>
    <row r="34" spans="1:7" ht="17.25" customHeight="1">
      <c r="A34" s="7" t="s">
        <v>88</v>
      </c>
      <c r="B34" s="130">
        <v>21</v>
      </c>
      <c r="C34" s="130" t="s">
        <v>634</v>
      </c>
      <c r="D34" s="130" t="s">
        <v>634</v>
      </c>
      <c r="E34" s="130">
        <v>17</v>
      </c>
      <c r="F34" s="130">
        <v>4</v>
      </c>
      <c r="G34" s="130">
        <v>3</v>
      </c>
    </row>
    <row r="35" spans="1:7" ht="17.25" customHeight="1">
      <c r="A35" s="6" t="s">
        <v>574</v>
      </c>
      <c r="B35" s="130"/>
      <c r="C35" s="130"/>
      <c r="D35" s="130"/>
      <c r="E35" s="130"/>
      <c r="F35" s="130"/>
      <c r="G35" s="130"/>
    </row>
    <row r="36" spans="1:7" ht="17.25" customHeight="1">
      <c r="A36" s="7" t="s">
        <v>89</v>
      </c>
      <c r="B36" s="130">
        <v>142</v>
      </c>
      <c r="C36" s="130" t="s">
        <v>634</v>
      </c>
      <c r="D36" s="130" t="s">
        <v>634</v>
      </c>
      <c r="E36" s="130">
        <v>141</v>
      </c>
      <c r="F36" s="130">
        <v>1</v>
      </c>
      <c r="G36" s="130" t="s">
        <v>634</v>
      </c>
    </row>
    <row r="37" spans="1:7" ht="17.25" customHeight="1">
      <c r="A37" s="7" t="s">
        <v>90</v>
      </c>
      <c r="B37" s="130" t="s">
        <v>634</v>
      </c>
      <c r="C37" s="130" t="s">
        <v>634</v>
      </c>
      <c r="D37" s="130" t="s">
        <v>634</v>
      </c>
      <c r="E37" s="130" t="s">
        <v>634</v>
      </c>
      <c r="F37" s="130" t="s">
        <v>634</v>
      </c>
      <c r="G37" s="130" t="s">
        <v>634</v>
      </c>
    </row>
  </sheetData>
  <sheetProtection/>
  <mergeCells count="6">
    <mergeCell ref="A1:G1"/>
    <mergeCell ref="A2:G2"/>
    <mergeCell ref="A3:G3"/>
    <mergeCell ref="A4:A5"/>
    <mergeCell ref="B4:B5"/>
    <mergeCell ref="C4:G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="75" zoomScaleNormal="75" zoomScalePageLayoutView="0" workbookViewId="0" topLeftCell="A1">
      <selection activeCell="L36" sqref="L36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4" max="4" width="9.25390625" style="0" customWidth="1"/>
    <col min="5" max="5" width="11.875" style="0" customWidth="1"/>
    <col min="6" max="6" width="11.75390625" style="0" customWidth="1"/>
    <col min="7" max="7" width="10.00390625" style="0" customWidth="1"/>
    <col min="8" max="8" width="9.375" style="0" customWidth="1"/>
  </cols>
  <sheetData>
    <row r="1" spans="1:8" ht="21" customHeight="1">
      <c r="A1" s="343" t="s">
        <v>115</v>
      </c>
      <c r="B1" s="343"/>
      <c r="C1" s="343"/>
      <c r="D1" s="343"/>
      <c r="E1" s="343"/>
      <c r="F1" s="343"/>
      <c r="G1" s="343"/>
      <c r="H1" s="343"/>
    </row>
    <row r="2" spans="1:8" ht="21" customHeight="1">
      <c r="A2" s="325" t="s">
        <v>9</v>
      </c>
      <c r="B2" s="325"/>
      <c r="C2" s="325"/>
      <c r="D2" s="325"/>
      <c r="E2" s="325"/>
      <c r="F2" s="325"/>
      <c r="G2" s="325"/>
      <c r="H2" s="325"/>
    </row>
    <row r="3" spans="1:8" ht="27" customHeight="1">
      <c r="A3" s="153"/>
      <c r="B3" s="153"/>
      <c r="C3" s="153"/>
      <c r="D3" s="153"/>
      <c r="E3" s="153"/>
      <c r="F3" s="153"/>
      <c r="G3" s="153"/>
      <c r="H3" s="153"/>
    </row>
    <row r="4" spans="1:8" ht="19.5" customHeight="1">
      <c r="A4" s="334" t="s">
        <v>98</v>
      </c>
      <c r="B4" s="353" t="s">
        <v>35</v>
      </c>
      <c r="C4" s="355" t="s">
        <v>748</v>
      </c>
      <c r="D4" s="352"/>
      <c r="E4" s="352"/>
      <c r="F4" s="352"/>
      <c r="G4" s="352"/>
      <c r="H4" s="352"/>
    </row>
    <row r="5" spans="1:8" ht="18.75" customHeight="1">
      <c r="A5" s="335"/>
      <c r="B5" s="356"/>
      <c r="C5" s="353" t="s">
        <v>110</v>
      </c>
      <c r="D5" s="353" t="s">
        <v>111</v>
      </c>
      <c r="E5" s="355" t="s">
        <v>109</v>
      </c>
      <c r="F5" s="330"/>
      <c r="G5" s="353" t="s">
        <v>112</v>
      </c>
      <c r="H5" s="357" t="s">
        <v>113</v>
      </c>
    </row>
    <row r="6" spans="1:8" ht="75" customHeight="1">
      <c r="A6" s="336"/>
      <c r="B6" s="354"/>
      <c r="C6" s="354"/>
      <c r="D6" s="354"/>
      <c r="E6" s="13" t="s">
        <v>114</v>
      </c>
      <c r="F6" s="118" t="s">
        <v>568</v>
      </c>
      <c r="G6" s="354"/>
      <c r="H6" s="358"/>
    </row>
    <row r="7" spans="1:8" ht="15.75" customHeight="1">
      <c r="A7" s="7"/>
      <c r="B7" s="17"/>
      <c r="C7" s="17"/>
      <c r="D7" s="17"/>
      <c r="E7" s="17"/>
      <c r="F7" s="17"/>
      <c r="G7" s="17"/>
      <c r="H7" s="17"/>
    </row>
    <row r="8" spans="1:8" ht="18" customHeight="1">
      <c r="A8" s="6" t="s">
        <v>38</v>
      </c>
      <c r="B8" s="129">
        <f>'8, 10'!$B$8</f>
        <v>1127</v>
      </c>
      <c r="C8" s="129" t="s">
        <v>634</v>
      </c>
      <c r="D8" s="129">
        <f>'8, 10'!$B$20</f>
        <v>132</v>
      </c>
      <c r="E8" s="129">
        <v>175</v>
      </c>
      <c r="F8" s="129">
        <v>162</v>
      </c>
      <c r="G8" s="129">
        <f>'8, 10'!$B$22</f>
        <v>574</v>
      </c>
      <c r="H8" s="129">
        <f>'8, 10'!$B$23</f>
        <v>84</v>
      </c>
    </row>
    <row r="9" spans="1:8" ht="17.25" customHeight="1">
      <c r="A9" s="7" t="s">
        <v>577</v>
      </c>
      <c r="B9" s="130"/>
      <c r="C9" s="129"/>
      <c r="D9" s="130"/>
      <c r="E9" s="130"/>
      <c r="F9" s="130"/>
      <c r="G9" s="130"/>
      <c r="H9" s="130"/>
    </row>
    <row r="10" spans="1:8" ht="17.25" customHeight="1">
      <c r="A10" s="7" t="s">
        <v>575</v>
      </c>
      <c r="B10" s="131">
        <f>'11'!B9</f>
        <v>56</v>
      </c>
      <c r="C10" s="131" t="s">
        <v>634</v>
      </c>
      <c r="D10" s="131">
        <v>2</v>
      </c>
      <c r="E10" s="131">
        <v>3</v>
      </c>
      <c r="F10" s="131" t="s">
        <v>634</v>
      </c>
      <c r="G10" s="131">
        <v>51</v>
      </c>
      <c r="H10" s="131" t="s">
        <v>634</v>
      </c>
    </row>
    <row r="11" spans="1:8" ht="17.25" customHeight="1">
      <c r="A11" s="6" t="s">
        <v>578</v>
      </c>
      <c r="B11" s="131"/>
      <c r="C11" s="131"/>
      <c r="D11" s="131"/>
      <c r="E11" s="131"/>
      <c r="F11" s="131"/>
      <c r="G11" s="131"/>
      <c r="H11" s="131"/>
    </row>
    <row r="12" spans="1:8" ht="17.25" customHeight="1">
      <c r="A12" s="7" t="s">
        <v>40</v>
      </c>
      <c r="B12" s="131">
        <f>'11'!B11</f>
        <v>36</v>
      </c>
      <c r="C12" s="131" t="s">
        <v>634</v>
      </c>
      <c r="D12" s="131" t="s">
        <v>634</v>
      </c>
      <c r="E12" s="131">
        <v>1</v>
      </c>
      <c r="F12" s="131" t="s">
        <v>634</v>
      </c>
      <c r="G12" s="131">
        <v>33</v>
      </c>
      <c r="H12" s="131">
        <v>2</v>
      </c>
    </row>
    <row r="13" spans="1:8" ht="17.25" customHeight="1">
      <c r="A13" s="7" t="s">
        <v>41</v>
      </c>
      <c r="B13" s="131">
        <f>'11'!B12</f>
        <v>9</v>
      </c>
      <c r="C13" s="131" t="s">
        <v>634</v>
      </c>
      <c r="D13" s="131" t="s">
        <v>634</v>
      </c>
      <c r="E13" s="131" t="s">
        <v>634</v>
      </c>
      <c r="F13" s="131" t="s">
        <v>634</v>
      </c>
      <c r="G13" s="131">
        <v>9</v>
      </c>
      <c r="H13" s="131" t="s">
        <v>634</v>
      </c>
    </row>
    <row r="14" spans="1:8" ht="17.25" customHeight="1">
      <c r="A14" s="7" t="s">
        <v>42</v>
      </c>
      <c r="B14" s="131">
        <f>'11'!B13</f>
        <v>84</v>
      </c>
      <c r="C14" s="131" t="s">
        <v>634</v>
      </c>
      <c r="D14" s="131">
        <v>2</v>
      </c>
      <c r="E14" s="131">
        <v>18</v>
      </c>
      <c r="F14" s="131">
        <v>5</v>
      </c>
      <c r="G14" s="131">
        <v>57</v>
      </c>
      <c r="H14" s="131">
        <v>2</v>
      </c>
    </row>
    <row r="15" spans="1:8" ht="17.25" customHeight="1">
      <c r="A15" s="7" t="s">
        <v>43</v>
      </c>
      <c r="B15" s="131">
        <f>'11'!B14</f>
        <v>41</v>
      </c>
      <c r="C15" s="131" t="s">
        <v>634</v>
      </c>
      <c r="D15" s="131">
        <v>3</v>
      </c>
      <c r="E15" s="131">
        <v>4</v>
      </c>
      <c r="F15" s="131">
        <v>8</v>
      </c>
      <c r="G15" s="131">
        <v>26</v>
      </c>
      <c r="H15" s="131" t="s">
        <v>634</v>
      </c>
    </row>
    <row r="16" spans="1:8" ht="17.25" customHeight="1">
      <c r="A16" s="7" t="s">
        <v>44</v>
      </c>
      <c r="B16" s="131">
        <f>'11'!B15</f>
        <v>32</v>
      </c>
      <c r="C16" s="131" t="s">
        <v>634</v>
      </c>
      <c r="D16" s="131" t="s">
        <v>634</v>
      </c>
      <c r="E16" s="131" t="s">
        <v>634</v>
      </c>
      <c r="F16" s="131" t="s">
        <v>634</v>
      </c>
      <c r="G16" s="131">
        <v>32</v>
      </c>
      <c r="H16" s="131" t="s">
        <v>634</v>
      </c>
    </row>
    <row r="17" spans="1:8" ht="17.25" customHeight="1">
      <c r="A17" s="7" t="s">
        <v>45</v>
      </c>
      <c r="B17" s="131" t="str">
        <f>'11'!B16</f>
        <v>– </v>
      </c>
      <c r="C17" s="131" t="s">
        <v>634</v>
      </c>
      <c r="D17" s="131" t="s">
        <v>634</v>
      </c>
      <c r="E17" s="131" t="s">
        <v>634</v>
      </c>
      <c r="F17" s="131" t="s">
        <v>634</v>
      </c>
      <c r="G17" s="131" t="s">
        <v>634</v>
      </c>
      <c r="H17" s="131" t="s">
        <v>634</v>
      </c>
    </row>
    <row r="18" spans="1:8" ht="17.25" customHeight="1">
      <c r="A18" s="7" t="s">
        <v>46</v>
      </c>
      <c r="B18" s="131">
        <f>'11'!B17</f>
        <v>58</v>
      </c>
      <c r="C18" s="131" t="s">
        <v>634</v>
      </c>
      <c r="D18" s="131">
        <v>4</v>
      </c>
      <c r="E18" s="131" t="s">
        <v>634</v>
      </c>
      <c r="F18" s="131" t="s">
        <v>634</v>
      </c>
      <c r="G18" s="131">
        <v>27</v>
      </c>
      <c r="H18" s="131">
        <v>27</v>
      </c>
    </row>
    <row r="19" spans="1:8" ht="17.25" customHeight="1">
      <c r="A19" s="7" t="s">
        <v>47</v>
      </c>
      <c r="B19" s="131">
        <f>'11'!B18</f>
        <v>15</v>
      </c>
      <c r="C19" s="131" t="s">
        <v>634</v>
      </c>
      <c r="D19" s="131" t="s">
        <v>634</v>
      </c>
      <c r="E19" s="131" t="s">
        <v>634</v>
      </c>
      <c r="F19" s="131" t="s">
        <v>634</v>
      </c>
      <c r="G19" s="131">
        <v>15</v>
      </c>
      <c r="H19" s="131" t="s">
        <v>634</v>
      </c>
    </row>
    <row r="20" spans="1:8" ht="17.25" customHeight="1">
      <c r="A20" s="7" t="s">
        <v>48</v>
      </c>
      <c r="B20" s="131" t="str">
        <f>'11'!B19</f>
        <v>– </v>
      </c>
      <c r="C20" s="131" t="s">
        <v>634</v>
      </c>
      <c r="D20" s="131" t="s">
        <v>634</v>
      </c>
      <c r="E20" s="131" t="s">
        <v>634</v>
      </c>
      <c r="F20" s="131" t="s">
        <v>634</v>
      </c>
      <c r="G20" s="131" t="s">
        <v>634</v>
      </c>
      <c r="H20" s="131" t="s">
        <v>634</v>
      </c>
    </row>
    <row r="21" spans="1:8" ht="17.25" customHeight="1">
      <c r="A21" s="7" t="s">
        <v>49</v>
      </c>
      <c r="B21" s="131">
        <f>'11'!B20</f>
        <v>26</v>
      </c>
      <c r="C21" s="131" t="s">
        <v>634</v>
      </c>
      <c r="D21" s="131" t="s">
        <v>634</v>
      </c>
      <c r="E21" s="131" t="s">
        <v>634</v>
      </c>
      <c r="F21" s="131" t="s">
        <v>634</v>
      </c>
      <c r="G21" s="131">
        <v>26</v>
      </c>
      <c r="H21" s="131" t="s">
        <v>634</v>
      </c>
    </row>
    <row r="22" spans="1:8" ht="17.25" customHeight="1">
      <c r="A22" s="7" t="s">
        <v>50</v>
      </c>
      <c r="B22" s="131">
        <f>'11'!B21</f>
        <v>14</v>
      </c>
      <c r="C22" s="131" t="s">
        <v>634</v>
      </c>
      <c r="D22" s="131" t="s">
        <v>634</v>
      </c>
      <c r="E22" s="131" t="s">
        <v>634</v>
      </c>
      <c r="F22" s="131" t="s">
        <v>634</v>
      </c>
      <c r="G22" s="131" t="s">
        <v>634</v>
      </c>
      <c r="H22" s="131">
        <v>14</v>
      </c>
    </row>
    <row r="23" spans="1:8" ht="17.25" customHeight="1">
      <c r="A23" s="7" t="s">
        <v>51</v>
      </c>
      <c r="B23" s="131">
        <f>'11'!B22</f>
        <v>31</v>
      </c>
      <c r="C23" s="131" t="s">
        <v>634</v>
      </c>
      <c r="D23" s="131">
        <v>13</v>
      </c>
      <c r="E23" s="131">
        <v>3</v>
      </c>
      <c r="F23" s="131">
        <v>9</v>
      </c>
      <c r="G23" s="131">
        <v>3</v>
      </c>
      <c r="H23" s="131">
        <v>3</v>
      </c>
    </row>
    <row r="24" spans="1:8" ht="17.25" customHeight="1">
      <c r="A24" s="7" t="s">
        <v>52</v>
      </c>
      <c r="B24" s="131">
        <f>'11'!B23</f>
        <v>32</v>
      </c>
      <c r="C24" s="131" t="s">
        <v>634</v>
      </c>
      <c r="D24" s="131">
        <v>1</v>
      </c>
      <c r="E24" s="131">
        <v>3</v>
      </c>
      <c r="F24" s="131" t="s">
        <v>634</v>
      </c>
      <c r="G24" s="131">
        <v>22</v>
      </c>
      <c r="H24" s="131">
        <v>6</v>
      </c>
    </row>
    <row r="25" spans="1:8" ht="17.25" customHeight="1">
      <c r="A25" s="7" t="s">
        <v>53</v>
      </c>
      <c r="B25" s="131">
        <f>'11'!B24</f>
        <v>113</v>
      </c>
      <c r="C25" s="131" t="s">
        <v>634</v>
      </c>
      <c r="D25" s="131">
        <v>10</v>
      </c>
      <c r="E25" s="131">
        <v>1</v>
      </c>
      <c r="F25" s="131">
        <v>26</v>
      </c>
      <c r="G25" s="131">
        <v>76</v>
      </c>
      <c r="H25" s="131" t="s">
        <v>634</v>
      </c>
    </row>
    <row r="26" spans="1:8" ht="17.25" customHeight="1">
      <c r="A26" s="7" t="s">
        <v>54</v>
      </c>
      <c r="B26" s="131">
        <f>'11'!B25</f>
        <v>25</v>
      </c>
      <c r="C26" s="131" t="s">
        <v>634</v>
      </c>
      <c r="D26" s="131" t="s">
        <v>634</v>
      </c>
      <c r="E26" s="131" t="s">
        <v>634</v>
      </c>
      <c r="F26" s="131">
        <v>1</v>
      </c>
      <c r="G26" s="131">
        <v>24</v>
      </c>
      <c r="H26" s="131" t="s">
        <v>634</v>
      </c>
    </row>
    <row r="27" spans="1:8" ht="17.25" customHeight="1">
      <c r="A27" s="7" t="s">
        <v>55</v>
      </c>
      <c r="B27" s="131">
        <f>'11'!B26</f>
        <v>19</v>
      </c>
      <c r="C27" s="131" t="s">
        <v>634</v>
      </c>
      <c r="D27" s="131" t="s">
        <v>634</v>
      </c>
      <c r="E27" s="131" t="s">
        <v>634</v>
      </c>
      <c r="F27" s="131" t="s">
        <v>634</v>
      </c>
      <c r="G27" s="131">
        <v>19</v>
      </c>
      <c r="H27" s="131" t="s">
        <v>634</v>
      </c>
    </row>
    <row r="28" spans="1:8" ht="17.25" customHeight="1">
      <c r="A28" s="7" t="s">
        <v>56</v>
      </c>
      <c r="B28" s="131">
        <f>'11'!B27</f>
        <v>2</v>
      </c>
      <c r="C28" s="131" t="s">
        <v>634</v>
      </c>
      <c r="D28" s="131" t="s">
        <v>634</v>
      </c>
      <c r="E28" s="131" t="s">
        <v>634</v>
      </c>
      <c r="F28" s="131" t="s">
        <v>634</v>
      </c>
      <c r="G28" s="131">
        <v>2</v>
      </c>
      <c r="H28" s="131" t="s">
        <v>634</v>
      </c>
    </row>
    <row r="29" spans="1:8" ht="17.25" customHeight="1">
      <c r="A29" s="7" t="s">
        <v>57</v>
      </c>
      <c r="B29" s="131" t="str">
        <f>'11'!B28</f>
        <v>– </v>
      </c>
      <c r="C29" s="131" t="s">
        <v>634</v>
      </c>
      <c r="D29" s="131" t="s">
        <v>634</v>
      </c>
      <c r="E29" s="131" t="s">
        <v>634</v>
      </c>
      <c r="F29" s="131" t="s">
        <v>634</v>
      </c>
      <c r="G29" s="131" t="s">
        <v>634</v>
      </c>
      <c r="H29" s="131" t="s">
        <v>634</v>
      </c>
    </row>
    <row r="30" spans="1:8" ht="17.25" customHeight="1">
      <c r="A30" s="7" t="s">
        <v>58</v>
      </c>
      <c r="B30" s="131">
        <f>'11'!B29</f>
        <v>30</v>
      </c>
      <c r="C30" s="131" t="s">
        <v>634</v>
      </c>
      <c r="D30" s="131">
        <v>1</v>
      </c>
      <c r="E30" s="131">
        <v>4</v>
      </c>
      <c r="F30" s="131">
        <v>2</v>
      </c>
      <c r="G30" s="131">
        <v>18</v>
      </c>
      <c r="H30" s="131">
        <v>5</v>
      </c>
    </row>
    <row r="31" spans="1:8" ht="17.25" customHeight="1">
      <c r="A31" s="7" t="s">
        <v>59</v>
      </c>
      <c r="B31" s="131">
        <f>'11'!B30</f>
        <v>45</v>
      </c>
      <c r="C31" s="131" t="s">
        <v>634</v>
      </c>
      <c r="D31" s="131" t="s">
        <v>634</v>
      </c>
      <c r="E31" s="131" t="s">
        <v>634</v>
      </c>
      <c r="F31" s="131" t="s">
        <v>634</v>
      </c>
      <c r="G31" s="131">
        <v>25</v>
      </c>
      <c r="H31" s="131">
        <v>20</v>
      </c>
    </row>
    <row r="32" spans="1:8" ht="17.25" customHeight="1">
      <c r="A32" s="7" t="s">
        <v>60</v>
      </c>
      <c r="B32" s="131">
        <f>'11'!B31</f>
        <v>14</v>
      </c>
      <c r="C32" s="131" t="s">
        <v>634</v>
      </c>
      <c r="D32" s="131" t="s">
        <v>634</v>
      </c>
      <c r="E32" s="131" t="s">
        <v>634</v>
      </c>
      <c r="F32" s="131" t="s">
        <v>634</v>
      </c>
      <c r="G32" s="131">
        <v>14</v>
      </c>
      <c r="H32" s="131" t="s">
        <v>634</v>
      </c>
    </row>
    <row r="33" spans="1:8" ht="17.25" customHeight="1">
      <c r="A33" s="7" t="s">
        <v>61</v>
      </c>
      <c r="B33" s="131">
        <f>'11'!B32</f>
        <v>12</v>
      </c>
      <c r="C33" s="131" t="s">
        <v>634</v>
      </c>
      <c r="D33" s="131" t="s">
        <v>634</v>
      </c>
      <c r="E33" s="131" t="s">
        <v>634</v>
      </c>
      <c r="F33" s="131" t="s">
        <v>634</v>
      </c>
      <c r="G33" s="131">
        <v>12</v>
      </c>
      <c r="H33" s="131" t="s">
        <v>634</v>
      </c>
    </row>
    <row r="34" spans="1:8" ht="17.25" customHeight="1">
      <c r="A34" s="7" t="s">
        <v>87</v>
      </c>
      <c r="B34" s="131">
        <f>'11'!B33</f>
        <v>18</v>
      </c>
      <c r="C34" s="131" t="s">
        <v>634</v>
      </c>
      <c r="D34" s="131" t="s">
        <v>634</v>
      </c>
      <c r="E34" s="131" t="s">
        <v>634</v>
      </c>
      <c r="F34" s="131" t="s">
        <v>634</v>
      </c>
      <c r="G34" s="131">
        <v>18</v>
      </c>
      <c r="H34" s="131" t="s">
        <v>634</v>
      </c>
    </row>
    <row r="35" spans="1:8" ht="17.25" customHeight="1">
      <c r="A35" s="7" t="s">
        <v>88</v>
      </c>
      <c r="B35" s="131">
        <f>'11'!B34</f>
        <v>25</v>
      </c>
      <c r="C35" s="131" t="s">
        <v>634</v>
      </c>
      <c r="D35" s="131" t="s">
        <v>634</v>
      </c>
      <c r="E35" s="131" t="s">
        <v>634</v>
      </c>
      <c r="F35" s="131">
        <v>2</v>
      </c>
      <c r="G35" s="131">
        <v>18</v>
      </c>
      <c r="H35" s="131">
        <v>5</v>
      </c>
    </row>
    <row r="36" spans="1:8" ht="17.25" customHeight="1">
      <c r="A36" s="6" t="s">
        <v>574</v>
      </c>
      <c r="B36" s="131"/>
      <c r="C36" s="131"/>
      <c r="D36" s="131"/>
      <c r="E36" s="131"/>
      <c r="F36" s="131"/>
      <c r="G36" s="131"/>
      <c r="H36" s="131"/>
    </row>
    <row r="37" spans="1:8" ht="17.25" customHeight="1">
      <c r="A37" s="7" t="s">
        <v>89</v>
      </c>
      <c r="B37" s="131">
        <f>'11'!B36</f>
        <v>387</v>
      </c>
      <c r="C37" s="131" t="s">
        <v>634</v>
      </c>
      <c r="D37" s="131">
        <v>95</v>
      </c>
      <c r="E37" s="131">
        <v>137</v>
      </c>
      <c r="F37" s="131">
        <v>108</v>
      </c>
      <c r="G37" s="131">
        <v>47</v>
      </c>
      <c r="H37" s="131" t="s">
        <v>634</v>
      </c>
    </row>
    <row r="38" spans="1:8" ht="17.25" customHeight="1">
      <c r="A38" s="7" t="s">
        <v>90</v>
      </c>
      <c r="B38" s="131">
        <f>'11'!B37</f>
        <v>3</v>
      </c>
      <c r="C38" s="131" t="s">
        <v>634</v>
      </c>
      <c r="D38" s="131">
        <v>1</v>
      </c>
      <c r="E38" s="131">
        <v>1</v>
      </c>
      <c r="F38" s="131">
        <v>1</v>
      </c>
      <c r="G38" s="131" t="s">
        <v>634</v>
      </c>
      <c r="H38" s="131" t="s">
        <v>634</v>
      </c>
    </row>
    <row r="39" spans="4:8" ht="15.75">
      <c r="D39" s="24"/>
      <c r="E39" s="37"/>
      <c r="F39" s="37"/>
      <c r="G39" s="37"/>
      <c r="H39" s="37"/>
    </row>
  </sheetData>
  <sheetProtection/>
  <mergeCells count="10">
    <mergeCell ref="A1:H1"/>
    <mergeCell ref="A2:H2"/>
    <mergeCell ref="A4:A6"/>
    <mergeCell ref="B4:B6"/>
    <mergeCell ref="C4:H4"/>
    <mergeCell ref="C5:C6"/>
    <mergeCell ref="D5:D6"/>
    <mergeCell ref="E5:F5"/>
    <mergeCell ref="G5:G6"/>
    <mergeCell ref="H5:H6"/>
  </mergeCells>
  <printOptions/>
  <pageMargins left="0.76" right="0.5905511811023623" top="0.68" bottom="0.7874015748031497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zoomScalePageLayoutView="0" workbookViewId="0" topLeftCell="A2">
      <selection activeCell="L28" sqref="L28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5" max="5" width="11.875" style="0" customWidth="1"/>
    <col min="6" max="6" width="11.75390625" style="0" customWidth="1"/>
    <col min="7" max="8" width="9.75390625" style="0" customWidth="1"/>
  </cols>
  <sheetData>
    <row r="1" spans="1:8" ht="21" customHeight="1">
      <c r="A1" s="343" t="s">
        <v>10</v>
      </c>
      <c r="B1" s="343"/>
      <c r="C1" s="343"/>
      <c r="D1" s="343"/>
      <c r="E1" s="343"/>
      <c r="F1" s="343"/>
      <c r="G1" s="343"/>
      <c r="H1" s="343"/>
    </row>
    <row r="2" spans="1:8" ht="21" customHeight="1">
      <c r="A2" s="329" t="s">
        <v>116</v>
      </c>
      <c r="B2" s="329"/>
      <c r="C2" s="329"/>
      <c r="D2" s="329"/>
      <c r="E2" s="329"/>
      <c r="F2" s="329"/>
      <c r="G2" s="329"/>
      <c r="H2" s="329"/>
    </row>
    <row r="3" spans="1:8" ht="27" customHeight="1">
      <c r="A3" s="344"/>
      <c r="B3" s="344"/>
      <c r="C3" s="344"/>
      <c r="D3" s="344"/>
      <c r="E3" s="344"/>
      <c r="F3" s="344"/>
      <c r="G3" s="344"/>
      <c r="H3" s="344"/>
    </row>
    <row r="4" spans="1:8" ht="18.75" customHeight="1">
      <c r="A4" s="334" t="s">
        <v>98</v>
      </c>
      <c r="B4" s="353" t="s">
        <v>95</v>
      </c>
      <c r="C4" s="352" t="s">
        <v>749</v>
      </c>
      <c r="D4" s="352"/>
      <c r="E4" s="352"/>
      <c r="F4" s="352"/>
      <c r="G4" s="352"/>
      <c r="H4" s="352"/>
    </row>
    <row r="5" spans="1:8" ht="18.75" customHeight="1">
      <c r="A5" s="335"/>
      <c r="B5" s="356"/>
      <c r="C5" s="353" t="s">
        <v>110</v>
      </c>
      <c r="D5" s="353" t="s">
        <v>111</v>
      </c>
      <c r="E5" s="359" t="s">
        <v>109</v>
      </c>
      <c r="F5" s="336"/>
      <c r="G5" s="334" t="s">
        <v>112</v>
      </c>
      <c r="H5" s="360" t="s">
        <v>113</v>
      </c>
    </row>
    <row r="6" spans="1:8" ht="75" customHeight="1">
      <c r="A6" s="336"/>
      <c r="B6" s="354"/>
      <c r="C6" s="354"/>
      <c r="D6" s="354"/>
      <c r="E6" s="13" t="s">
        <v>114</v>
      </c>
      <c r="F6" s="13" t="s">
        <v>568</v>
      </c>
      <c r="G6" s="336"/>
      <c r="H6" s="359"/>
    </row>
    <row r="7" spans="1:8" ht="15.75" customHeight="1">
      <c r="A7" s="7"/>
      <c r="B7" s="7"/>
      <c r="C7" s="7"/>
      <c r="D7" s="7"/>
      <c r="E7" s="7"/>
      <c r="F7" s="7"/>
      <c r="G7" s="7"/>
      <c r="H7" s="7"/>
    </row>
    <row r="8" spans="1:8" ht="18" customHeight="1">
      <c r="A8" s="6" t="s">
        <v>38</v>
      </c>
      <c r="B8" s="129">
        <v>510</v>
      </c>
      <c r="C8" s="143" t="s">
        <v>634</v>
      </c>
      <c r="D8" s="129">
        <v>131</v>
      </c>
      <c r="E8" s="129">
        <v>70</v>
      </c>
      <c r="F8" s="129">
        <v>153</v>
      </c>
      <c r="G8" s="129">
        <v>109</v>
      </c>
      <c r="H8" s="129">
        <v>47</v>
      </c>
    </row>
    <row r="9" spans="1:8" ht="17.25" customHeight="1">
      <c r="A9" s="7" t="s">
        <v>577</v>
      </c>
      <c r="B9" s="130"/>
      <c r="C9" s="130"/>
      <c r="D9" s="130"/>
      <c r="E9" s="130"/>
      <c r="F9" s="130"/>
      <c r="G9" s="130"/>
      <c r="H9" s="130"/>
    </row>
    <row r="10" spans="1:8" ht="17.25" customHeight="1">
      <c r="A10" s="7" t="s">
        <v>575</v>
      </c>
      <c r="B10" s="130">
        <v>16</v>
      </c>
      <c r="C10" s="130" t="s">
        <v>634</v>
      </c>
      <c r="D10" s="130">
        <v>2</v>
      </c>
      <c r="E10" s="130">
        <v>3</v>
      </c>
      <c r="F10" s="130" t="s">
        <v>634</v>
      </c>
      <c r="G10" s="130">
        <v>11</v>
      </c>
      <c r="H10" s="130" t="s">
        <v>634</v>
      </c>
    </row>
    <row r="11" spans="1:8" ht="17.25" customHeight="1">
      <c r="A11" s="6" t="s">
        <v>578</v>
      </c>
      <c r="B11" s="130"/>
      <c r="C11" s="130"/>
      <c r="D11" s="130"/>
      <c r="E11" s="130"/>
      <c r="F11" s="130"/>
      <c r="G11" s="130"/>
      <c r="H11" s="130"/>
    </row>
    <row r="12" spans="1:8" ht="17.25" customHeight="1">
      <c r="A12" s="7" t="s">
        <v>40</v>
      </c>
      <c r="B12" s="130">
        <v>11</v>
      </c>
      <c r="C12" s="130" t="s">
        <v>634</v>
      </c>
      <c r="D12" s="130" t="s">
        <v>634</v>
      </c>
      <c r="E12" s="130">
        <v>1</v>
      </c>
      <c r="F12" s="130" t="s">
        <v>634</v>
      </c>
      <c r="G12" s="130">
        <v>10</v>
      </c>
      <c r="H12" s="130" t="s">
        <v>634</v>
      </c>
    </row>
    <row r="13" spans="1:8" ht="17.25" customHeight="1">
      <c r="A13" s="7" t="s">
        <v>41</v>
      </c>
      <c r="B13" s="130" t="s">
        <v>634</v>
      </c>
      <c r="C13" s="130" t="s">
        <v>634</v>
      </c>
      <c r="D13" s="130" t="s">
        <v>634</v>
      </c>
      <c r="E13" s="130" t="s">
        <v>634</v>
      </c>
      <c r="F13" s="130" t="s">
        <v>634</v>
      </c>
      <c r="G13" s="130" t="s">
        <v>634</v>
      </c>
      <c r="H13" s="130" t="s">
        <v>634</v>
      </c>
    </row>
    <row r="14" spans="1:8" ht="17.25" customHeight="1">
      <c r="A14" s="7" t="s">
        <v>42</v>
      </c>
      <c r="B14" s="130">
        <v>23</v>
      </c>
      <c r="C14" s="130" t="s">
        <v>634</v>
      </c>
      <c r="D14" s="130">
        <v>2</v>
      </c>
      <c r="E14" s="130">
        <v>12</v>
      </c>
      <c r="F14" s="130">
        <v>5</v>
      </c>
      <c r="G14" s="130">
        <v>2</v>
      </c>
      <c r="H14" s="130">
        <v>2</v>
      </c>
    </row>
    <row r="15" spans="1:8" ht="17.25" customHeight="1">
      <c r="A15" s="7" t="s">
        <v>43</v>
      </c>
      <c r="B15" s="130">
        <v>23</v>
      </c>
      <c r="C15" s="130" t="s">
        <v>634</v>
      </c>
      <c r="D15" s="130">
        <v>3</v>
      </c>
      <c r="E15" s="130">
        <v>3</v>
      </c>
      <c r="F15" s="130">
        <v>8</v>
      </c>
      <c r="G15" s="130">
        <v>9</v>
      </c>
      <c r="H15" s="130" t="s">
        <v>634</v>
      </c>
    </row>
    <row r="16" spans="1:8" ht="17.25" customHeight="1">
      <c r="A16" s="7" t="s">
        <v>44</v>
      </c>
      <c r="B16" s="130">
        <v>2</v>
      </c>
      <c r="C16" s="130" t="s">
        <v>634</v>
      </c>
      <c r="D16" s="130" t="s">
        <v>634</v>
      </c>
      <c r="E16" s="130" t="s">
        <v>634</v>
      </c>
      <c r="F16" s="130" t="s">
        <v>634</v>
      </c>
      <c r="G16" s="130">
        <v>2</v>
      </c>
      <c r="H16" s="130" t="s">
        <v>634</v>
      </c>
    </row>
    <row r="17" spans="1:8" ht="17.25" customHeight="1">
      <c r="A17" s="7" t="s">
        <v>45</v>
      </c>
      <c r="B17" s="130" t="s">
        <v>634</v>
      </c>
      <c r="C17" s="130" t="s">
        <v>634</v>
      </c>
      <c r="D17" s="130" t="s">
        <v>634</v>
      </c>
      <c r="E17" s="130" t="s">
        <v>634</v>
      </c>
      <c r="F17" s="130" t="s">
        <v>634</v>
      </c>
      <c r="G17" s="130" t="s">
        <v>634</v>
      </c>
      <c r="H17" s="130" t="s">
        <v>634</v>
      </c>
    </row>
    <row r="18" spans="1:8" ht="17.25" customHeight="1">
      <c r="A18" s="7" t="s">
        <v>46</v>
      </c>
      <c r="B18" s="130">
        <v>19</v>
      </c>
      <c r="C18" s="130" t="s">
        <v>634</v>
      </c>
      <c r="D18" s="130">
        <v>4</v>
      </c>
      <c r="E18" s="130" t="s">
        <v>634</v>
      </c>
      <c r="F18" s="130" t="s">
        <v>634</v>
      </c>
      <c r="G18" s="130">
        <v>15</v>
      </c>
      <c r="H18" s="130" t="s">
        <v>634</v>
      </c>
    </row>
    <row r="19" spans="1:8" ht="17.25" customHeight="1">
      <c r="A19" s="7" t="s">
        <v>47</v>
      </c>
      <c r="B19" s="130" t="s">
        <v>634</v>
      </c>
      <c r="C19" s="130" t="s">
        <v>634</v>
      </c>
      <c r="D19" s="130" t="s">
        <v>634</v>
      </c>
      <c r="E19" s="130" t="s">
        <v>634</v>
      </c>
      <c r="F19" s="130" t="s">
        <v>634</v>
      </c>
      <c r="G19" s="130" t="s">
        <v>634</v>
      </c>
      <c r="H19" s="130" t="s">
        <v>634</v>
      </c>
    </row>
    <row r="20" spans="1:8" ht="17.25" customHeight="1">
      <c r="A20" s="7" t="s">
        <v>48</v>
      </c>
      <c r="B20" s="130" t="s">
        <v>634</v>
      </c>
      <c r="C20" s="130" t="s">
        <v>634</v>
      </c>
      <c r="D20" s="130" t="s">
        <v>634</v>
      </c>
      <c r="E20" s="130" t="s">
        <v>634</v>
      </c>
      <c r="F20" s="130" t="s">
        <v>634</v>
      </c>
      <c r="G20" s="130" t="s">
        <v>634</v>
      </c>
      <c r="H20" s="130" t="s">
        <v>634</v>
      </c>
    </row>
    <row r="21" spans="1:8" ht="17.25" customHeight="1">
      <c r="A21" s="7" t="s">
        <v>49</v>
      </c>
      <c r="B21" s="130">
        <v>15</v>
      </c>
      <c r="C21" s="130" t="s">
        <v>634</v>
      </c>
      <c r="D21" s="130" t="s">
        <v>634</v>
      </c>
      <c r="E21" s="130" t="s">
        <v>634</v>
      </c>
      <c r="F21" s="130" t="s">
        <v>634</v>
      </c>
      <c r="G21" s="130">
        <v>15</v>
      </c>
      <c r="H21" s="130" t="s">
        <v>634</v>
      </c>
    </row>
    <row r="22" spans="1:8" ht="17.25" customHeight="1">
      <c r="A22" s="7" t="s">
        <v>50</v>
      </c>
      <c r="B22" s="130">
        <v>14</v>
      </c>
      <c r="C22" s="130" t="s">
        <v>634</v>
      </c>
      <c r="D22" s="130" t="s">
        <v>634</v>
      </c>
      <c r="E22" s="130" t="s">
        <v>634</v>
      </c>
      <c r="F22" s="130" t="s">
        <v>634</v>
      </c>
      <c r="G22" s="130" t="s">
        <v>634</v>
      </c>
      <c r="H22" s="130">
        <v>14</v>
      </c>
    </row>
    <row r="23" spans="1:8" ht="17.25" customHeight="1">
      <c r="A23" s="7" t="s">
        <v>51</v>
      </c>
      <c r="B23" s="130">
        <v>27</v>
      </c>
      <c r="C23" s="130" t="s">
        <v>634</v>
      </c>
      <c r="D23" s="130">
        <v>13</v>
      </c>
      <c r="E23" s="130">
        <v>1</v>
      </c>
      <c r="F23" s="130">
        <v>8</v>
      </c>
      <c r="G23" s="130">
        <v>2</v>
      </c>
      <c r="H23" s="130">
        <v>3</v>
      </c>
    </row>
    <row r="24" spans="1:8" ht="17.25" customHeight="1">
      <c r="A24" s="7" t="s">
        <v>52</v>
      </c>
      <c r="B24" s="130">
        <v>11</v>
      </c>
      <c r="C24" s="130" t="s">
        <v>634</v>
      </c>
      <c r="D24" s="130">
        <v>1</v>
      </c>
      <c r="E24" s="130">
        <v>3</v>
      </c>
      <c r="F24" s="130" t="s">
        <v>634</v>
      </c>
      <c r="G24" s="130">
        <v>1</v>
      </c>
      <c r="H24" s="130">
        <v>6</v>
      </c>
    </row>
    <row r="25" spans="1:8" ht="17.25" customHeight="1">
      <c r="A25" s="7" t="s">
        <v>53</v>
      </c>
      <c r="B25" s="130">
        <v>35</v>
      </c>
      <c r="C25" s="130" t="s">
        <v>634</v>
      </c>
      <c r="D25" s="130">
        <v>9</v>
      </c>
      <c r="E25" s="130">
        <v>1</v>
      </c>
      <c r="F25" s="130">
        <v>22</v>
      </c>
      <c r="G25" s="130">
        <v>3</v>
      </c>
      <c r="H25" s="130" t="s">
        <v>634</v>
      </c>
    </row>
    <row r="26" spans="1:8" ht="17.25" customHeight="1">
      <c r="A26" s="7" t="s">
        <v>54</v>
      </c>
      <c r="B26" s="130">
        <v>8</v>
      </c>
      <c r="C26" s="130" t="s">
        <v>634</v>
      </c>
      <c r="D26" s="130" t="s">
        <v>634</v>
      </c>
      <c r="E26" s="130" t="s">
        <v>634</v>
      </c>
      <c r="F26" s="130" t="s">
        <v>634</v>
      </c>
      <c r="G26" s="130">
        <v>8</v>
      </c>
      <c r="H26" s="130" t="s">
        <v>634</v>
      </c>
    </row>
    <row r="27" spans="1:8" ht="17.25" customHeight="1">
      <c r="A27" s="7" t="s">
        <v>55</v>
      </c>
      <c r="B27" s="130">
        <v>1</v>
      </c>
      <c r="C27" s="130" t="s">
        <v>634</v>
      </c>
      <c r="D27" s="130" t="s">
        <v>634</v>
      </c>
      <c r="E27" s="130" t="s">
        <v>634</v>
      </c>
      <c r="F27" s="130" t="s">
        <v>634</v>
      </c>
      <c r="G27" s="130">
        <v>1</v>
      </c>
      <c r="H27" s="130" t="s">
        <v>634</v>
      </c>
    </row>
    <row r="28" spans="1:8" ht="17.25" customHeight="1">
      <c r="A28" s="7" t="s">
        <v>56</v>
      </c>
      <c r="B28" s="130">
        <v>2</v>
      </c>
      <c r="C28" s="130" t="s">
        <v>634</v>
      </c>
      <c r="D28" s="130" t="s">
        <v>634</v>
      </c>
      <c r="E28" s="130" t="s">
        <v>634</v>
      </c>
      <c r="F28" s="130" t="s">
        <v>634</v>
      </c>
      <c r="G28" s="130">
        <v>2</v>
      </c>
      <c r="H28" s="130" t="s">
        <v>634</v>
      </c>
    </row>
    <row r="29" spans="1:8" ht="17.25" customHeight="1">
      <c r="A29" s="7" t="s">
        <v>57</v>
      </c>
      <c r="B29" s="130" t="s">
        <v>634</v>
      </c>
      <c r="C29" s="130" t="s">
        <v>634</v>
      </c>
      <c r="D29" s="130" t="s">
        <v>634</v>
      </c>
      <c r="E29" s="130" t="s">
        <v>634</v>
      </c>
      <c r="F29" s="130" t="s">
        <v>634</v>
      </c>
      <c r="G29" s="130" t="s">
        <v>634</v>
      </c>
      <c r="H29" s="130" t="s">
        <v>634</v>
      </c>
    </row>
    <row r="30" spans="1:8" ht="17.25" customHeight="1">
      <c r="A30" s="7" t="s">
        <v>58</v>
      </c>
      <c r="B30" s="130">
        <v>23</v>
      </c>
      <c r="C30" s="130" t="s">
        <v>634</v>
      </c>
      <c r="D30" s="130">
        <v>1</v>
      </c>
      <c r="E30" s="130">
        <v>3</v>
      </c>
      <c r="F30" s="130">
        <v>2</v>
      </c>
      <c r="G30" s="130">
        <v>13</v>
      </c>
      <c r="H30" s="130">
        <v>4</v>
      </c>
    </row>
    <row r="31" spans="1:8" ht="17.25" customHeight="1">
      <c r="A31" s="7" t="s">
        <v>59</v>
      </c>
      <c r="B31" s="130">
        <v>25</v>
      </c>
      <c r="C31" s="130" t="s">
        <v>634</v>
      </c>
      <c r="D31" s="130" t="s">
        <v>634</v>
      </c>
      <c r="E31" s="130" t="s">
        <v>634</v>
      </c>
      <c r="F31" s="130" t="s">
        <v>634</v>
      </c>
      <c r="G31" s="130">
        <v>9</v>
      </c>
      <c r="H31" s="130">
        <v>16</v>
      </c>
    </row>
    <row r="32" spans="1:8" ht="17.25" customHeight="1">
      <c r="A32" s="7" t="s">
        <v>60</v>
      </c>
      <c r="B32" s="130" t="s">
        <v>634</v>
      </c>
      <c r="C32" s="130" t="s">
        <v>634</v>
      </c>
      <c r="D32" s="130" t="s">
        <v>634</v>
      </c>
      <c r="E32" s="130" t="s">
        <v>634</v>
      </c>
      <c r="F32" s="130" t="s">
        <v>634</v>
      </c>
      <c r="G32" s="130" t="s">
        <v>634</v>
      </c>
      <c r="H32" s="130" t="s">
        <v>634</v>
      </c>
    </row>
    <row r="33" spans="1:8" ht="17.25" customHeight="1">
      <c r="A33" s="7" t="s">
        <v>61</v>
      </c>
      <c r="B33" s="130" t="s">
        <v>634</v>
      </c>
      <c r="C33" s="130" t="s">
        <v>634</v>
      </c>
      <c r="D33" s="130" t="s">
        <v>634</v>
      </c>
      <c r="E33" s="130" t="s">
        <v>634</v>
      </c>
      <c r="F33" s="130" t="s">
        <v>634</v>
      </c>
      <c r="G33" s="130" t="s">
        <v>634</v>
      </c>
      <c r="H33" s="130" t="s">
        <v>634</v>
      </c>
    </row>
    <row r="34" spans="1:8" ht="17.25" customHeight="1">
      <c r="A34" s="7" t="s">
        <v>87</v>
      </c>
      <c r="B34" s="130">
        <v>3</v>
      </c>
      <c r="C34" s="130" t="s">
        <v>634</v>
      </c>
      <c r="D34" s="130" t="s">
        <v>634</v>
      </c>
      <c r="E34" s="130" t="s">
        <v>634</v>
      </c>
      <c r="F34" s="130" t="s">
        <v>634</v>
      </c>
      <c r="G34" s="130">
        <v>3</v>
      </c>
      <c r="H34" s="130" t="s">
        <v>634</v>
      </c>
    </row>
    <row r="35" spans="1:8" ht="17.25" customHeight="1">
      <c r="A35" s="7" t="s">
        <v>88</v>
      </c>
      <c r="B35" s="130">
        <v>4</v>
      </c>
      <c r="C35" s="130" t="s">
        <v>634</v>
      </c>
      <c r="D35" s="130" t="s">
        <v>634</v>
      </c>
      <c r="E35" s="130" t="s">
        <v>634</v>
      </c>
      <c r="F35" s="130" t="s">
        <v>634</v>
      </c>
      <c r="G35" s="130">
        <v>2</v>
      </c>
      <c r="H35" s="130">
        <v>2</v>
      </c>
    </row>
    <row r="36" spans="1:8" ht="17.25" customHeight="1">
      <c r="A36" s="6" t="s">
        <v>574</v>
      </c>
      <c r="B36" s="130"/>
      <c r="C36" s="130"/>
      <c r="D36" s="130"/>
      <c r="E36" s="130"/>
      <c r="F36" s="130"/>
      <c r="G36" s="130"/>
      <c r="H36" s="130"/>
    </row>
    <row r="37" spans="1:8" ht="17.25" customHeight="1">
      <c r="A37" s="7" t="s">
        <v>89</v>
      </c>
      <c r="B37" s="130">
        <v>245</v>
      </c>
      <c r="C37" s="130" t="s">
        <v>634</v>
      </c>
      <c r="D37" s="130">
        <v>95</v>
      </c>
      <c r="E37" s="130">
        <v>42</v>
      </c>
      <c r="F37" s="130">
        <v>107</v>
      </c>
      <c r="G37" s="130">
        <v>1</v>
      </c>
      <c r="H37" s="130" t="s">
        <v>634</v>
      </c>
    </row>
    <row r="38" spans="1:8" ht="17.25" customHeight="1">
      <c r="A38" s="7" t="s">
        <v>90</v>
      </c>
      <c r="B38" s="130">
        <v>3</v>
      </c>
      <c r="C38" s="130" t="s">
        <v>634</v>
      </c>
      <c r="D38" s="130">
        <v>1</v>
      </c>
      <c r="E38" s="130">
        <v>1</v>
      </c>
      <c r="F38" s="130">
        <v>1</v>
      </c>
      <c r="G38" s="130" t="s">
        <v>634</v>
      </c>
      <c r="H38" s="130" t="s">
        <v>634</v>
      </c>
    </row>
  </sheetData>
  <sheetProtection/>
  <mergeCells count="11">
    <mergeCell ref="H5:H6"/>
    <mergeCell ref="A1:H1"/>
    <mergeCell ref="A2:H2"/>
    <mergeCell ref="A3:H3"/>
    <mergeCell ref="A4:A6"/>
    <mergeCell ref="B4:B6"/>
    <mergeCell ref="C4:H4"/>
    <mergeCell ref="C5:C6"/>
    <mergeCell ref="D5:D6"/>
    <mergeCell ref="E5:F5"/>
    <mergeCell ref="G5:G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zoomScalePageLayoutView="0" workbookViewId="0" topLeftCell="A1">
      <selection activeCell="M18" sqref="M18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4" max="4" width="9.25390625" style="0" customWidth="1"/>
    <col min="5" max="5" width="12.375" style="0" customWidth="1"/>
    <col min="6" max="6" width="12.25390625" style="0" customWidth="1"/>
    <col min="7" max="7" width="9.75390625" style="0" customWidth="1"/>
    <col min="8" max="8" width="9.25390625" style="0" customWidth="1"/>
  </cols>
  <sheetData>
    <row r="1" spans="1:8" ht="21" customHeight="1">
      <c r="A1" s="343" t="s">
        <v>11</v>
      </c>
      <c r="B1" s="343"/>
      <c r="C1" s="343"/>
      <c r="D1" s="343"/>
      <c r="E1" s="343"/>
      <c r="F1" s="343"/>
      <c r="G1" s="343"/>
      <c r="H1" s="343"/>
    </row>
    <row r="2" spans="1:8" ht="21" customHeight="1">
      <c r="A2" s="329" t="s">
        <v>116</v>
      </c>
      <c r="B2" s="329"/>
      <c r="C2" s="329"/>
      <c r="D2" s="329"/>
      <c r="E2" s="329"/>
      <c r="F2" s="329"/>
      <c r="G2" s="329"/>
      <c r="H2" s="329"/>
    </row>
    <row r="3" spans="1:8" ht="27" customHeight="1">
      <c r="A3" s="344"/>
      <c r="B3" s="344"/>
      <c r="C3" s="344"/>
      <c r="D3" s="344"/>
      <c r="E3" s="344"/>
      <c r="F3" s="344"/>
      <c r="G3" s="344"/>
      <c r="H3" s="344"/>
    </row>
    <row r="4" spans="1:8" ht="18.75" customHeight="1">
      <c r="A4" s="334" t="s">
        <v>150</v>
      </c>
      <c r="B4" s="353" t="s">
        <v>96</v>
      </c>
      <c r="C4" s="352" t="s">
        <v>750</v>
      </c>
      <c r="D4" s="352"/>
      <c r="E4" s="352"/>
      <c r="F4" s="352"/>
      <c r="G4" s="352"/>
      <c r="H4" s="352"/>
    </row>
    <row r="5" spans="1:8" ht="18.75" customHeight="1">
      <c r="A5" s="335"/>
      <c r="B5" s="361"/>
      <c r="C5" s="353" t="s">
        <v>110</v>
      </c>
      <c r="D5" s="353" t="s">
        <v>111</v>
      </c>
      <c r="E5" s="359" t="s">
        <v>109</v>
      </c>
      <c r="F5" s="336"/>
      <c r="G5" s="334" t="s">
        <v>112</v>
      </c>
      <c r="H5" s="360" t="s">
        <v>113</v>
      </c>
    </row>
    <row r="6" spans="1:8" ht="75" customHeight="1">
      <c r="A6" s="336"/>
      <c r="B6" s="362"/>
      <c r="C6" s="354"/>
      <c r="D6" s="354"/>
      <c r="E6" s="13" t="s">
        <v>114</v>
      </c>
      <c r="F6" s="118" t="s">
        <v>568</v>
      </c>
      <c r="G6" s="336"/>
      <c r="H6" s="359"/>
    </row>
    <row r="7" spans="1:8" ht="15.75" customHeight="1">
      <c r="A7" s="7"/>
      <c r="B7" s="7"/>
      <c r="C7" s="7"/>
      <c r="D7" s="7"/>
      <c r="E7" s="7"/>
      <c r="F7" s="7"/>
      <c r="G7" s="7"/>
      <c r="H7" s="7"/>
    </row>
    <row r="8" spans="1:8" ht="18" customHeight="1">
      <c r="A8" s="6" t="s">
        <v>38</v>
      </c>
      <c r="B8" s="129">
        <v>617</v>
      </c>
      <c r="C8" s="143" t="s">
        <v>634</v>
      </c>
      <c r="D8" s="129">
        <v>1</v>
      </c>
      <c r="E8" s="129">
        <v>105</v>
      </c>
      <c r="F8" s="129">
        <v>9</v>
      </c>
      <c r="G8" s="129">
        <v>465</v>
      </c>
      <c r="H8" s="129">
        <v>37</v>
      </c>
    </row>
    <row r="9" spans="1:8" ht="17.25" customHeight="1">
      <c r="A9" s="7" t="s">
        <v>577</v>
      </c>
      <c r="B9" s="130"/>
      <c r="C9" s="130"/>
      <c r="D9" s="130"/>
      <c r="E9" s="130"/>
      <c r="F9" s="130"/>
      <c r="G9" s="130"/>
      <c r="H9" s="130"/>
    </row>
    <row r="10" spans="1:8" ht="17.25" customHeight="1">
      <c r="A10" s="7" t="s">
        <v>575</v>
      </c>
      <c r="B10" s="130">
        <v>40</v>
      </c>
      <c r="C10" s="130" t="s">
        <v>634</v>
      </c>
      <c r="D10" s="130" t="s">
        <v>634</v>
      </c>
      <c r="E10" s="130" t="s">
        <v>634</v>
      </c>
      <c r="F10" s="130" t="s">
        <v>634</v>
      </c>
      <c r="G10" s="130">
        <v>40</v>
      </c>
      <c r="H10" s="130" t="s">
        <v>634</v>
      </c>
    </row>
    <row r="11" spans="1:8" ht="17.25" customHeight="1">
      <c r="A11" s="6" t="s">
        <v>578</v>
      </c>
      <c r="B11" s="130"/>
      <c r="C11" s="130"/>
      <c r="D11" s="130"/>
      <c r="E11" s="130"/>
      <c r="F11" s="130"/>
      <c r="G11" s="130"/>
      <c r="H11" s="130"/>
    </row>
    <row r="12" spans="1:8" ht="17.25" customHeight="1">
      <c r="A12" s="7" t="s">
        <v>40</v>
      </c>
      <c r="B12" s="130">
        <v>25</v>
      </c>
      <c r="C12" s="130" t="s">
        <v>634</v>
      </c>
      <c r="D12" s="130" t="s">
        <v>634</v>
      </c>
      <c r="E12" s="130" t="s">
        <v>634</v>
      </c>
      <c r="F12" s="130" t="s">
        <v>634</v>
      </c>
      <c r="G12" s="130">
        <v>23</v>
      </c>
      <c r="H12" s="130">
        <v>2</v>
      </c>
    </row>
    <row r="13" spans="1:8" ht="17.25" customHeight="1">
      <c r="A13" s="7" t="s">
        <v>41</v>
      </c>
      <c r="B13" s="130">
        <v>9</v>
      </c>
      <c r="C13" s="130" t="s">
        <v>634</v>
      </c>
      <c r="D13" s="130" t="s">
        <v>634</v>
      </c>
      <c r="E13" s="130" t="s">
        <v>634</v>
      </c>
      <c r="F13" s="130" t="s">
        <v>634</v>
      </c>
      <c r="G13" s="130">
        <v>9</v>
      </c>
      <c r="H13" s="130" t="s">
        <v>634</v>
      </c>
    </row>
    <row r="14" spans="1:8" ht="17.25" customHeight="1">
      <c r="A14" s="7" t="s">
        <v>42</v>
      </c>
      <c r="B14" s="130">
        <v>61</v>
      </c>
      <c r="C14" s="130" t="s">
        <v>634</v>
      </c>
      <c r="D14" s="130" t="s">
        <v>634</v>
      </c>
      <c r="E14" s="130">
        <v>6</v>
      </c>
      <c r="F14" s="130" t="s">
        <v>634</v>
      </c>
      <c r="G14" s="130">
        <v>55</v>
      </c>
      <c r="H14" s="130" t="s">
        <v>634</v>
      </c>
    </row>
    <row r="15" spans="1:8" ht="17.25" customHeight="1">
      <c r="A15" s="7" t="s">
        <v>43</v>
      </c>
      <c r="B15" s="130">
        <v>18</v>
      </c>
      <c r="C15" s="130" t="s">
        <v>634</v>
      </c>
      <c r="D15" s="130" t="s">
        <v>634</v>
      </c>
      <c r="E15" s="130">
        <v>1</v>
      </c>
      <c r="F15" s="130" t="s">
        <v>634</v>
      </c>
      <c r="G15" s="130">
        <v>17</v>
      </c>
      <c r="H15" s="130" t="s">
        <v>634</v>
      </c>
    </row>
    <row r="16" spans="1:8" ht="17.25" customHeight="1">
      <c r="A16" s="7" t="s">
        <v>44</v>
      </c>
      <c r="B16" s="130">
        <v>30</v>
      </c>
      <c r="C16" s="130" t="s">
        <v>634</v>
      </c>
      <c r="D16" s="130" t="s">
        <v>634</v>
      </c>
      <c r="E16" s="130" t="s">
        <v>634</v>
      </c>
      <c r="F16" s="130" t="s">
        <v>634</v>
      </c>
      <c r="G16" s="130">
        <v>30</v>
      </c>
      <c r="H16" s="130" t="s">
        <v>634</v>
      </c>
    </row>
    <row r="17" spans="1:8" ht="17.25" customHeight="1">
      <c r="A17" s="7" t="s">
        <v>45</v>
      </c>
      <c r="B17" s="130" t="s">
        <v>634</v>
      </c>
      <c r="C17" s="130" t="s">
        <v>634</v>
      </c>
      <c r="D17" s="130" t="s">
        <v>634</v>
      </c>
      <c r="E17" s="130" t="s">
        <v>634</v>
      </c>
      <c r="F17" s="130" t="s">
        <v>634</v>
      </c>
      <c r="G17" s="130" t="s">
        <v>634</v>
      </c>
      <c r="H17" s="130" t="s">
        <v>634</v>
      </c>
    </row>
    <row r="18" spans="1:8" ht="17.25" customHeight="1">
      <c r="A18" s="7" t="s">
        <v>46</v>
      </c>
      <c r="B18" s="130">
        <v>39</v>
      </c>
      <c r="C18" s="130" t="s">
        <v>634</v>
      </c>
      <c r="D18" s="130" t="s">
        <v>634</v>
      </c>
      <c r="E18" s="130" t="s">
        <v>634</v>
      </c>
      <c r="F18" s="130" t="s">
        <v>634</v>
      </c>
      <c r="G18" s="130">
        <v>12</v>
      </c>
      <c r="H18" s="130">
        <v>27</v>
      </c>
    </row>
    <row r="19" spans="1:8" ht="17.25" customHeight="1">
      <c r="A19" s="7" t="s">
        <v>47</v>
      </c>
      <c r="B19" s="130">
        <v>15</v>
      </c>
      <c r="C19" s="130" t="s">
        <v>634</v>
      </c>
      <c r="D19" s="130" t="s">
        <v>634</v>
      </c>
      <c r="E19" s="130" t="s">
        <v>634</v>
      </c>
      <c r="F19" s="130" t="s">
        <v>634</v>
      </c>
      <c r="G19" s="130">
        <v>15</v>
      </c>
      <c r="H19" s="130" t="s">
        <v>634</v>
      </c>
    </row>
    <row r="20" spans="1:8" ht="17.25" customHeight="1">
      <c r="A20" s="7" t="s">
        <v>48</v>
      </c>
      <c r="B20" s="130" t="s">
        <v>634</v>
      </c>
      <c r="C20" s="130" t="s">
        <v>634</v>
      </c>
      <c r="D20" s="130" t="s">
        <v>634</v>
      </c>
      <c r="E20" s="130" t="s">
        <v>634</v>
      </c>
      <c r="F20" s="130" t="s">
        <v>634</v>
      </c>
      <c r="G20" s="130" t="s">
        <v>634</v>
      </c>
      <c r="H20" s="130" t="s">
        <v>634</v>
      </c>
    </row>
    <row r="21" spans="1:8" ht="17.25" customHeight="1">
      <c r="A21" s="7" t="s">
        <v>49</v>
      </c>
      <c r="B21" s="130">
        <v>11</v>
      </c>
      <c r="C21" s="130" t="s">
        <v>634</v>
      </c>
      <c r="D21" s="130" t="s">
        <v>634</v>
      </c>
      <c r="E21" s="130" t="s">
        <v>634</v>
      </c>
      <c r="F21" s="130" t="s">
        <v>634</v>
      </c>
      <c r="G21" s="130">
        <v>11</v>
      </c>
      <c r="H21" s="130" t="s">
        <v>634</v>
      </c>
    </row>
    <row r="22" spans="1:8" ht="17.25" customHeight="1">
      <c r="A22" s="7" t="s">
        <v>50</v>
      </c>
      <c r="B22" s="130" t="s">
        <v>634</v>
      </c>
      <c r="C22" s="130" t="s">
        <v>634</v>
      </c>
      <c r="D22" s="130" t="s">
        <v>634</v>
      </c>
      <c r="E22" s="130" t="s">
        <v>634</v>
      </c>
      <c r="F22" s="130" t="s">
        <v>634</v>
      </c>
      <c r="G22" s="130" t="s">
        <v>634</v>
      </c>
      <c r="H22" s="130" t="s">
        <v>634</v>
      </c>
    </row>
    <row r="23" spans="1:8" ht="17.25" customHeight="1">
      <c r="A23" s="7" t="s">
        <v>51</v>
      </c>
      <c r="B23" s="130">
        <v>4</v>
      </c>
      <c r="C23" s="130" t="s">
        <v>634</v>
      </c>
      <c r="D23" s="130" t="s">
        <v>634</v>
      </c>
      <c r="E23" s="130">
        <v>2</v>
      </c>
      <c r="F23" s="130">
        <v>1</v>
      </c>
      <c r="G23" s="130">
        <v>1</v>
      </c>
      <c r="H23" s="130" t="s">
        <v>634</v>
      </c>
    </row>
    <row r="24" spans="1:8" ht="17.25" customHeight="1">
      <c r="A24" s="7" t="s">
        <v>52</v>
      </c>
      <c r="B24" s="130">
        <v>21</v>
      </c>
      <c r="C24" s="130" t="s">
        <v>634</v>
      </c>
      <c r="D24" s="130" t="s">
        <v>634</v>
      </c>
      <c r="E24" s="130" t="s">
        <v>634</v>
      </c>
      <c r="F24" s="130" t="s">
        <v>634</v>
      </c>
      <c r="G24" s="130">
        <v>21</v>
      </c>
      <c r="H24" s="130" t="s">
        <v>634</v>
      </c>
    </row>
    <row r="25" spans="1:8" ht="17.25" customHeight="1">
      <c r="A25" s="7" t="s">
        <v>53</v>
      </c>
      <c r="B25" s="130">
        <v>78</v>
      </c>
      <c r="C25" s="130" t="s">
        <v>634</v>
      </c>
      <c r="D25" s="130">
        <v>1</v>
      </c>
      <c r="E25" s="130" t="s">
        <v>634</v>
      </c>
      <c r="F25" s="130">
        <v>4</v>
      </c>
      <c r="G25" s="130">
        <v>73</v>
      </c>
      <c r="H25" s="130" t="s">
        <v>634</v>
      </c>
    </row>
    <row r="26" spans="1:8" ht="17.25" customHeight="1">
      <c r="A26" s="7" t="s">
        <v>54</v>
      </c>
      <c r="B26" s="130">
        <v>17</v>
      </c>
      <c r="C26" s="130" t="s">
        <v>634</v>
      </c>
      <c r="D26" s="130" t="s">
        <v>634</v>
      </c>
      <c r="E26" s="130" t="s">
        <v>634</v>
      </c>
      <c r="F26" s="130">
        <v>1</v>
      </c>
      <c r="G26" s="130">
        <v>16</v>
      </c>
      <c r="H26" s="130" t="s">
        <v>634</v>
      </c>
    </row>
    <row r="27" spans="1:8" ht="17.25" customHeight="1">
      <c r="A27" s="7" t="s">
        <v>55</v>
      </c>
      <c r="B27" s="130">
        <v>18</v>
      </c>
      <c r="C27" s="130" t="s">
        <v>634</v>
      </c>
      <c r="D27" s="130" t="s">
        <v>634</v>
      </c>
      <c r="E27" s="130" t="s">
        <v>634</v>
      </c>
      <c r="F27" s="130" t="s">
        <v>634</v>
      </c>
      <c r="G27" s="130">
        <v>18</v>
      </c>
      <c r="H27" s="130" t="s">
        <v>634</v>
      </c>
    </row>
    <row r="28" spans="1:8" ht="17.25" customHeight="1">
      <c r="A28" s="7" t="s">
        <v>56</v>
      </c>
      <c r="B28" s="130" t="s">
        <v>634</v>
      </c>
      <c r="C28" s="130" t="s">
        <v>634</v>
      </c>
      <c r="D28" s="130" t="s">
        <v>634</v>
      </c>
      <c r="E28" s="130" t="s">
        <v>634</v>
      </c>
      <c r="F28" s="130" t="s">
        <v>634</v>
      </c>
      <c r="G28" s="130" t="s">
        <v>634</v>
      </c>
      <c r="H28" s="130" t="s">
        <v>634</v>
      </c>
    </row>
    <row r="29" spans="1:8" ht="17.25" customHeight="1">
      <c r="A29" s="7" t="s">
        <v>57</v>
      </c>
      <c r="B29" s="130" t="s">
        <v>634</v>
      </c>
      <c r="C29" s="130" t="s">
        <v>634</v>
      </c>
      <c r="D29" s="130" t="s">
        <v>634</v>
      </c>
      <c r="E29" s="130" t="s">
        <v>634</v>
      </c>
      <c r="F29" s="130" t="s">
        <v>634</v>
      </c>
      <c r="G29" s="130" t="s">
        <v>634</v>
      </c>
      <c r="H29" s="130" t="s">
        <v>634</v>
      </c>
    </row>
    <row r="30" spans="1:8" ht="17.25" customHeight="1">
      <c r="A30" s="7" t="s">
        <v>58</v>
      </c>
      <c r="B30" s="130">
        <v>7</v>
      </c>
      <c r="C30" s="130" t="s">
        <v>634</v>
      </c>
      <c r="D30" s="130" t="s">
        <v>634</v>
      </c>
      <c r="E30" s="130">
        <v>1</v>
      </c>
      <c r="F30" s="130" t="s">
        <v>634</v>
      </c>
      <c r="G30" s="130">
        <v>5</v>
      </c>
      <c r="H30" s="130">
        <v>1</v>
      </c>
    </row>
    <row r="31" spans="1:8" ht="17.25" customHeight="1">
      <c r="A31" s="7" t="s">
        <v>59</v>
      </c>
      <c r="B31" s="130">
        <v>20</v>
      </c>
      <c r="C31" s="130" t="s">
        <v>634</v>
      </c>
      <c r="D31" s="130" t="s">
        <v>634</v>
      </c>
      <c r="E31" s="130" t="s">
        <v>634</v>
      </c>
      <c r="F31" s="130" t="s">
        <v>634</v>
      </c>
      <c r="G31" s="130">
        <v>16</v>
      </c>
      <c r="H31" s="130">
        <v>4</v>
      </c>
    </row>
    <row r="32" spans="1:8" ht="17.25" customHeight="1">
      <c r="A32" s="7" t="s">
        <v>60</v>
      </c>
      <c r="B32" s="130">
        <v>14</v>
      </c>
      <c r="C32" s="130" t="s">
        <v>634</v>
      </c>
      <c r="D32" s="130" t="s">
        <v>634</v>
      </c>
      <c r="E32" s="130" t="s">
        <v>634</v>
      </c>
      <c r="F32" s="130" t="s">
        <v>634</v>
      </c>
      <c r="G32" s="130">
        <v>14</v>
      </c>
      <c r="H32" s="130" t="s">
        <v>634</v>
      </c>
    </row>
    <row r="33" spans="1:8" ht="17.25" customHeight="1">
      <c r="A33" s="7" t="s">
        <v>61</v>
      </c>
      <c r="B33" s="130">
        <v>12</v>
      </c>
      <c r="C33" s="130" t="s">
        <v>634</v>
      </c>
      <c r="D33" s="130" t="s">
        <v>634</v>
      </c>
      <c r="E33" s="130" t="s">
        <v>634</v>
      </c>
      <c r="F33" s="130" t="s">
        <v>634</v>
      </c>
      <c r="G33" s="130">
        <v>12</v>
      </c>
      <c r="H33" s="130" t="s">
        <v>634</v>
      </c>
    </row>
    <row r="34" spans="1:8" ht="17.25" customHeight="1">
      <c r="A34" s="7" t="s">
        <v>87</v>
      </c>
      <c r="B34" s="130">
        <v>15</v>
      </c>
      <c r="C34" s="130" t="s">
        <v>634</v>
      </c>
      <c r="D34" s="130" t="s">
        <v>634</v>
      </c>
      <c r="E34" s="130" t="s">
        <v>634</v>
      </c>
      <c r="F34" s="130" t="s">
        <v>634</v>
      </c>
      <c r="G34" s="130">
        <v>15</v>
      </c>
      <c r="H34" s="130" t="s">
        <v>634</v>
      </c>
    </row>
    <row r="35" spans="1:8" ht="17.25" customHeight="1">
      <c r="A35" s="7" t="s">
        <v>88</v>
      </c>
      <c r="B35" s="130">
        <v>21</v>
      </c>
      <c r="C35" s="130" t="s">
        <v>634</v>
      </c>
      <c r="D35" s="130" t="s">
        <v>634</v>
      </c>
      <c r="E35" s="130" t="s">
        <v>634</v>
      </c>
      <c r="F35" s="130">
        <v>2</v>
      </c>
      <c r="G35" s="130">
        <v>16</v>
      </c>
      <c r="H35" s="130">
        <v>3</v>
      </c>
    </row>
    <row r="36" spans="1:8" ht="17.25" customHeight="1">
      <c r="A36" s="6" t="s">
        <v>574</v>
      </c>
      <c r="B36" s="130"/>
      <c r="C36" s="130"/>
      <c r="D36" s="130"/>
      <c r="E36" s="130"/>
      <c r="F36" s="130"/>
      <c r="G36" s="130"/>
      <c r="H36" s="130"/>
    </row>
    <row r="37" spans="1:8" ht="17.25" customHeight="1">
      <c r="A37" s="7" t="s">
        <v>89</v>
      </c>
      <c r="B37" s="130">
        <v>142</v>
      </c>
      <c r="C37" s="130" t="s">
        <v>634</v>
      </c>
      <c r="D37" s="130" t="s">
        <v>634</v>
      </c>
      <c r="E37" s="130">
        <v>95</v>
      </c>
      <c r="F37" s="130">
        <v>1</v>
      </c>
      <c r="G37" s="130">
        <v>46</v>
      </c>
      <c r="H37" s="130" t="s">
        <v>634</v>
      </c>
    </row>
    <row r="38" spans="1:8" ht="17.25" customHeight="1">
      <c r="A38" s="7" t="s">
        <v>90</v>
      </c>
      <c r="B38" s="130" t="s">
        <v>634</v>
      </c>
      <c r="C38" s="130" t="s">
        <v>634</v>
      </c>
      <c r="D38" s="130" t="s">
        <v>634</v>
      </c>
      <c r="E38" s="130" t="s">
        <v>634</v>
      </c>
      <c r="F38" s="130" t="s">
        <v>634</v>
      </c>
      <c r="G38" s="130" t="s">
        <v>634</v>
      </c>
      <c r="H38" s="130" t="s">
        <v>634</v>
      </c>
    </row>
  </sheetData>
  <sheetProtection/>
  <mergeCells count="11">
    <mergeCell ref="C4:H4"/>
    <mergeCell ref="E5:F5"/>
    <mergeCell ref="G5:G6"/>
    <mergeCell ref="A1:H1"/>
    <mergeCell ref="A2:H2"/>
    <mergeCell ref="A3:H3"/>
    <mergeCell ref="A4:A6"/>
    <mergeCell ref="D5:D6"/>
    <mergeCell ref="C5:C6"/>
    <mergeCell ref="B4:B6"/>
    <mergeCell ref="H5:H6"/>
  </mergeCells>
  <printOptions/>
  <pageMargins left="0.7874015748031497" right="0.5511811023622047" top="0.7874015748031497" bottom="0.7874015748031497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zoomScalePageLayoutView="0" workbookViewId="0" topLeftCell="A1">
      <selection activeCell="K43" sqref="K43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1" customHeight="1">
      <c r="A1" s="363" t="s">
        <v>117</v>
      </c>
      <c r="B1" s="363"/>
      <c r="C1" s="363"/>
      <c r="D1" s="363"/>
      <c r="E1" s="363"/>
      <c r="F1" s="363"/>
    </row>
    <row r="2" spans="1:6" ht="21" customHeight="1">
      <c r="A2" s="325" t="s">
        <v>9</v>
      </c>
      <c r="B2" s="325"/>
      <c r="C2" s="325"/>
      <c r="D2" s="325"/>
      <c r="E2" s="325"/>
      <c r="F2" s="325"/>
    </row>
    <row r="3" spans="1:6" ht="24" customHeight="1">
      <c r="A3" s="344"/>
      <c r="B3" s="344"/>
      <c r="C3" s="344"/>
      <c r="D3" s="344"/>
      <c r="E3" s="344"/>
      <c r="F3" s="344"/>
    </row>
    <row r="4" spans="1:6" ht="18" customHeight="1">
      <c r="A4" s="334" t="s">
        <v>98</v>
      </c>
      <c r="B4" s="351" t="s">
        <v>35</v>
      </c>
      <c r="C4" s="355" t="s">
        <v>751</v>
      </c>
      <c r="D4" s="352"/>
      <c r="E4" s="352"/>
      <c r="F4" s="352"/>
    </row>
    <row r="5" spans="1:6" ht="78" customHeight="1">
      <c r="A5" s="350"/>
      <c r="B5" s="351"/>
      <c r="C5" s="12" t="s">
        <v>118</v>
      </c>
      <c r="D5" s="13" t="s">
        <v>120</v>
      </c>
      <c r="E5" s="14" t="s">
        <v>121</v>
      </c>
      <c r="F5" s="15" t="s">
        <v>119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38</v>
      </c>
      <c r="B7" s="129">
        <v>1127</v>
      </c>
      <c r="C7" s="129">
        <v>193</v>
      </c>
      <c r="D7" s="129">
        <v>395</v>
      </c>
      <c r="E7" s="129">
        <v>32</v>
      </c>
      <c r="F7" s="129">
        <v>507</v>
      </c>
    </row>
    <row r="8" spans="1:6" ht="17.25" customHeight="1">
      <c r="A8" s="7" t="s">
        <v>577</v>
      </c>
      <c r="B8" s="130"/>
      <c r="C8" s="130"/>
      <c r="D8" s="130"/>
      <c r="E8" s="130"/>
      <c r="F8" s="130"/>
    </row>
    <row r="9" spans="1:6" ht="17.25" customHeight="1">
      <c r="A9" s="7" t="s">
        <v>575</v>
      </c>
      <c r="B9" s="130">
        <v>56</v>
      </c>
      <c r="C9" s="130">
        <v>7</v>
      </c>
      <c r="D9" s="130">
        <v>25</v>
      </c>
      <c r="E9" s="130">
        <v>3</v>
      </c>
      <c r="F9" s="130">
        <v>21</v>
      </c>
    </row>
    <row r="10" spans="1:6" ht="17.25" customHeight="1">
      <c r="A10" s="6" t="s">
        <v>578</v>
      </c>
      <c r="B10" s="130"/>
      <c r="C10" s="130"/>
      <c r="D10" s="130"/>
      <c r="E10" s="130"/>
      <c r="F10" s="130"/>
    </row>
    <row r="11" spans="1:6" ht="17.25" customHeight="1">
      <c r="A11" s="7" t="s">
        <v>40</v>
      </c>
      <c r="B11" s="130">
        <v>36</v>
      </c>
      <c r="C11" s="130">
        <v>22</v>
      </c>
      <c r="D11" s="130">
        <v>1</v>
      </c>
      <c r="E11" s="130">
        <v>3</v>
      </c>
      <c r="F11" s="130">
        <v>10</v>
      </c>
    </row>
    <row r="12" spans="1:6" ht="17.25" customHeight="1">
      <c r="A12" s="7" t="s">
        <v>41</v>
      </c>
      <c r="B12" s="130">
        <v>9</v>
      </c>
      <c r="C12" s="130" t="s">
        <v>634</v>
      </c>
      <c r="D12" s="130">
        <v>8</v>
      </c>
      <c r="E12" s="130" t="s">
        <v>634</v>
      </c>
      <c r="F12" s="130">
        <v>1</v>
      </c>
    </row>
    <row r="13" spans="1:6" ht="17.25" customHeight="1">
      <c r="A13" s="7" t="s">
        <v>42</v>
      </c>
      <c r="B13" s="130">
        <v>84</v>
      </c>
      <c r="C13" s="130">
        <v>22</v>
      </c>
      <c r="D13" s="130">
        <v>43</v>
      </c>
      <c r="E13" s="130">
        <v>6</v>
      </c>
      <c r="F13" s="130">
        <v>13</v>
      </c>
    </row>
    <row r="14" spans="1:6" ht="17.25" customHeight="1">
      <c r="A14" s="7" t="s">
        <v>43</v>
      </c>
      <c r="B14" s="130">
        <v>41</v>
      </c>
      <c r="C14" s="130">
        <v>3</v>
      </c>
      <c r="D14" s="130">
        <v>18</v>
      </c>
      <c r="E14" s="130" t="s">
        <v>634</v>
      </c>
      <c r="F14" s="130">
        <v>20</v>
      </c>
    </row>
    <row r="15" spans="1:6" ht="17.25" customHeight="1">
      <c r="A15" s="7" t="s">
        <v>44</v>
      </c>
      <c r="B15" s="130">
        <v>32</v>
      </c>
      <c r="C15" s="130">
        <v>30</v>
      </c>
      <c r="D15" s="130" t="s">
        <v>634</v>
      </c>
      <c r="E15" s="130" t="s">
        <v>634</v>
      </c>
      <c r="F15" s="130">
        <v>2</v>
      </c>
    </row>
    <row r="16" spans="1:6" ht="17.25" customHeight="1">
      <c r="A16" s="7" t="s">
        <v>45</v>
      </c>
      <c r="B16" s="130" t="s">
        <v>634</v>
      </c>
      <c r="C16" s="130" t="s">
        <v>634</v>
      </c>
      <c r="D16" s="130" t="s">
        <v>634</v>
      </c>
      <c r="E16" s="130" t="s">
        <v>634</v>
      </c>
      <c r="F16" s="130" t="s">
        <v>634</v>
      </c>
    </row>
    <row r="17" spans="1:6" ht="17.25" customHeight="1">
      <c r="A17" s="7" t="s">
        <v>46</v>
      </c>
      <c r="B17" s="130">
        <v>58</v>
      </c>
      <c r="C17" s="130">
        <v>5</v>
      </c>
      <c r="D17" s="130">
        <v>35</v>
      </c>
      <c r="E17" s="130" t="s">
        <v>634</v>
      </c>
      <c r="F17" s="130">
        <v>18</v>
      </c>
    </row>
    <row r="18" spans="1:6" ht="17.25" customHeight="1">
      <c r="A18" s="7" t="s">
        <v>47</v>
      </c>
      <c r="B18" s="130">
        <v>15</v>
      </c>
      <c r="C18" s="130" t="s">
        <v>634</v>
      </c>
      <c r="D18" s="130" t="s">
        <v>634</v>
      </c>
      <c r="E18" s="130" t="s">
        <v>634</v>
      </c>
      <c r="F18" s="130">
        <v>15</v>
      </c>
    </row>
    <row r="19" spans="1:6" ht="17.25" customHeight="1">
      <c r="A19" s="7" t="s">
        <v>48</v>
      </c>
      <c r="B19" s="130" t="s">
        <v>634</v>
      </c>
      <c r="C19" s="130" t="s">
        <v>634</v>
      </c>
      <c r="D19" s="130" t="s">
        <v>634</v>
      </c>
      <c r="E19" s="130" t="s">
        <v>634</v>
      </c>
      <c r="F19" s="130" t="s">
        <v>634</v>
      </c>
    </row>
    <row r="20" spans="1:6" ht="17.25" customHeight="1">
      <c r="A20" s="7" t="s">
        <v>49</v>
      </c>
      <c r="B20" s="130">
        <v>26</v>
      </c>
      <c r="C20" s="130">
        <v>23</v>
      </c>
      <c r="D20" s="130">
        <v>3</v>
      </c>
      <c r="E20" s="130" t="s">
        <v>634</v>
      </c>
      <c r="F20" s="130" t="s">
        <v>634</v>
      </c>
    </row>
    <row r="21" spans="1:6" ht="17.25" customHeight="1">
      <c r="A21" s="7" t="s">
        <v>50</v>
      </c>
      <c r="B21" s="130">
        <v>14</v>
      </c>
      <c r="C21" s="130" t="s">
        <v>634</v>
      </c>
      <c r="D21" s="130">
        <v>4</v>
      </c>
      <c r="E21" s="130" t="s">
        <v>634</v>
      </c>
      <c r="F21" s="130">
        <v>10</v>
      </c>
    </row>
    <row r="22" spans="1:6" ht="17.25" customHeight="1">
      <c r="A22" s="7" t="s">
        <v>51</v>
      </c>
      <c r="B22" s="130">
        <v>31</v>
      </c>
      <c r="C22" s="130">
        <v>3</v>
      </c>
      <c r="D22" s="130" t="s">
        <v>634</v>
      </c>
      <c r="E22" s="130">
        <v>1</v>
      </c>
      <c r="F22" s="130">
        <v>27</v>
      </c>
    </row>
    <row r="23" spans="1:6" ht="17.25" customHeight="1">
      <c r="A23" s="7" t="s">
        <v>52</v>
      </c>
      <c r="B23" s="130">
        <v>32</v>
      </c>
      <c r="C23" s="130" t="s">
        <v>634</v>
      </c>
      <c r="D23" s="130">
        <v>19</v>
      </c>
      <c r="E23" s="130">
        <v>7</v>
      </c>
      <c r="F23" s="130">
        <v>6</v>
      </c>
    </row>
    <row r="24" spans="1:6" ht="17.25" customHeight="1">
      <c r="A24" s="7" t="s">
        <v>53</v>
      </c>
      <c r="B24" s="130">
        <v>113</v>
      </c>
      <c r="C24" s="130">
        <v>10</v>
      </c>
      <c r="D24" s="130">
        <v>50</v>
      </c>
      <c r="E24" s="130">
        <v>1</v>
      </c>
      <c r="F24" s="130">
        <v>52</v>
      </c>
    </row>
    <row r="25" spans="1:6" ht="17.25" customHeight="1">
      <c r="A25" s="7" t="s">
        <v>54</v>
      </c>
      <c r="B25" s="130">
        <v>25</v>
      </c>
      <c r="C25" s="130">
        <v>8</v>
      </c>
      <c r="D25" s="130">
        <v>13</v>
      </c>
      <c r="E25" s="130" t="s">
        <v>634</v>
      </c>
      <c r="F25" s="130">
        <v>4</v>
      </c>
    </row>
    <row r="26" spans="1:6" ht="17.25" customHeight="1">
      <c r="A26" s="7" t="s">
        <v>55</v>
      </c>
      <c r="B26" s="130">
        <v>19</v>
      </c>
      <c r="C26" s="130" t="s">
        <v>634</v>
      </c>
      <c r="D26" s="130">
        <v>18</v>
      </c>
      <c r="E26" s="130" t="s">
        <v>634</v>
      </c>
      <c r="F26" s="130">
        <v>1</v>
      </c>
    </row>
    <row r="27" spans="1:6" ht="17.25" customHeight="1">
      <c r="A27" s="7" t="s">
        <v>56</v>
      </c>
      <c r="B27" s="130">
        <v>2</v>
      </c>
      <c r="C27" s="130">
        <v>1</v>
      </c>
      <c r="D27" s="130" t="s">
        <v>634</v>
      </c>
      <c r="E27" s="130" t="s">
        <v>634</v>
      </c>
      <c r="F27" s="130">
        <v>1</v>
      </c>
    </row>
    <row r="28" spans="1:6" ht="17.25" customHeight="1">
      <c r="A28" s="7" t="s">
        <v>57</v>
      </c>
      <c r="B28" s="130" t="s">
        <v>634</v>
      </c>
      <c r="C28" s="130" t="s">
        <v>634</v>
      </c>
      <c r="D28" s="130" t="s">
        <v>634</v>
      </c>
      <c r="E28" s="130" t="s">
        <v>634</v>
      </c>
      <c r="F28" s="130" t="s">
        <v>634</v>
      </c>
    </row>
    <row r="29" spans="1:6" ht="17.25" customHeight="1">
      <c r="A29" s="7" t="s">
        <v>58</v>
      </c>
      <c r="B29" s="130">
        <v>30</v>
      </c>
      <c r="C29" s="130">
        <v>3</v>
      </c>
      <c r="D29" s="130">
        <v>2</v>
      </c>
      <c r="E29" s="130">
        <v>4</v>
      </c>
      <c r="F29" s="130">
        <v>21</v>
      </c>
    </row>
    <row r="30" spans="1:6" ht="17.25" customHeight="1">
      <c r="A30" s="7" t="s">
        <v>59</v>
      </c>
      <c r="B30" s="130">
        <v>45</v>
      </c>
      <c r="C30" s="130">
        <v>5</v>
      </c>
      <c r="D30" s="130">
        <v>28</v>
      </c>
      <c r="E30" s="130">
        <v>2</v>
      </c>
      <c r="F30" s="130">
        <v>10</v>
      </c>
    </row>
    <row r="31" spans="1:6" ht="17.25" customHeight="1">
      <c r="A31" s="7" t="s">
        <v>60</v>
      </c>
      <c r="B31" s="130">
        <v>14</v>
      </c>
      <c r="C31" s="130">
        <v>14</v>
      </c>
      <c r="D31" s="130" t="s">
        <v>634</v>
      </c>
      <c r="E31" s="130" t="s">
        <v>634</v>
      </c>
      <c r="F31" s="130" t="s">
        <v>634</v>
      </c>
    </row>
    <row r="32" spans="1:6" ht="17.25" customHeight="1">
      <c r="A32" s="7" t="s">
        <v>61</v>
      </c>
      <c r="B32" s="130">
        <v>12</v>
      </c>
      <c r="C32" s="130">
        <v>8</v>
      </c>
      <c r="D32" s="130" t="s">
        <v>634</v>
      </c>
      <c r="E32" s="130" t="s">
        <v>634</v>
      </c>
      <c r="F32" s="130">
        <v>4</v>
      </c>
    </row>
    <row r="33" spans="1:6" ht="17.25" customHeight="1">
      <c r="A33" s="7" t="s">
        <v>87</v>
      </c>
      <c r="B33" s="130">
        <v>18</v>
      </c>
      <c r="C33" s="130">
        <v>15</v>
      </c>
      <c r="D33" s="130" t="s">
        <v>634</v>
      </c>
      <c r="E33" s="130" t="s">
        <v>634</v>
      </c>
      <c r="F33" s="130">
        <v>3</v>
      </c>
    </row>
    <row r="34" spans="1:6" ht="17.25" customHeight="1">
      <c r="A34" s="7" t="s">
        <v>88</v>
      </c>
      <c r="B34" s="130">
        <v>25</v>
      </c>
      <c r="C34" s="130">
        <v>7</v>
      </c>
      <c r="D34" s="130">
        <v>2</v>
      </c>
      <c r="E34" s="130" t="s">
        <v>634</v>
      </c>
      <c r="F34" s="130">
        <v>16</v>
      </c>
    </row>
    <row r="35" spans="1:6" ht="17.25" customHeight="1">
      <c r="A35" s="6" t="s">
        <v>574</v>
      </c>
      <c r="B35" s="130"/>
      <c r="C35" s="130"/>
      <c r="D35" s="130"/>
      <c r="E35" s="130"/>
      <c r="F35" s="130"/>
    </row>
    <row r="36" spans="1:6" ht="17.25" customHeight="1">
      <c r="A36" s="7" t="s">
        <v>89</v>
      </c>
      <c r="B36" s="130">
        <v>387</v>
      </c>
      <c r="C36" s="130">
        <v>7</v>
      </c>
      <c r="D36" s="130">
        <v>125</v>
      </c>
      <c r="E36" s="130">
        <v>3</v>
      </c>
      <c r="F36" s="130">
        <v>252</v>
      </c>
    </row>
    <row r="37" spans="1:6" ht="17.25" customHeight="1">
      <c r="A37" s="7" t="s">
        <v>90</v>
      </c>
      <c r="B37" s="130">
        <v>3</v>
      </c>
      <c r="C37" s="130" t="s">
        <v>634</v>
      </c>
      <c r="D37" s="130">
        <v>1</v>
      </c>
      <c r="E37" s="130">
        <v>2</v>
      </c>
      <c r="F37" s="130" t="s">
        <v>634</v>
      </c>
    </row>
  </sheetData>
  <sheetProtection/>
  <mergeCells count="6">
    <mergeCell ref="A2:F2"/>
    <mergeCell ref="A1:F1"/>
    <mergeCell ref="A3:F3"/>
    <mergeCell ref="A4:A5"/>
    <mergeCell ref="B4:B5"/>
    <mergeCell ref="C4:F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zoomScalePageLayoutView="0" workbookViewId="0" topLeftCell="A1">
      <selection activeCell="L25" sqref="L25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1" customHeight="1">
      <c r="A1" s="363" t="s">
        <v>12</v>
      </c>
      <c r="B1" s="363"/>
      <c r="C1" s="363"/>
      <c r="D1" s="363"/>
      <c r="E1" s="363"/>
      <c r="F1" s="363"/>
    </row>
    <row r="2" spans="1:6" ht="21" customHeight="1">
      <c r="A2" s="325" t="s">
        <v>123</v>
      </c>
      <c r="B2" s="325"/>
      <c r="C2" s="325"/>
      <c r="D2" s="325"/>
      <c r="E2" s="325"/>
      <c r="F2" s="325"/>
    </row>
    <row r="3" spans="1:6" ht="24" customHeight="1">
      <c r="A3" s="344"/>
      <c r="B3" s="344"/>
      <c r="C3" s="344"/>
      <c r="D3" s="344"/>
      <c r="E3" s="344"/>
      <c r="F3" s="344"/>
    </row>
    <row r="4" spans="1:6" ht="18" customHeight="1">
      <c r="A4" s="334" t="s">
        <v>98</v>
      </c>
      <c r="B4" s="351" t="s">
        <v>95</v>
      </c>
      <c r="C4" s="355" t="s">
        <v>751</v>
      </c>
      <c r="D4" s="352"/>
      <c r="E4" s="352"/>
      <c r="F4" s="352"/>
    </row>
    <row r="5" spans="1:6" ht="78.75" customHeight="1">
      <c r="A5" s="350"/>
      <c r="B5" s="351"/>
      <c r="C5" s="12" t="s">
        <v>118</v>
      </c>
      <c r="D5" s="13" t="s">
        <v>120</v>
      </c>
      <c r="E5" s="14" t="s">
        <v>121</v>
      </c>
      <c r="F5" s="15" t="s">
        <v>119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38</v>
      </c>
      <c r="B7" s="129">
        <v>510</v>
      </c>
      <c r="C7" s="129">
        <v>39</v>
      </c>
      <c r="D7" s="129">
        <v>42</v>
      </c>
      <c r="E7" s="129">
        <v>28</v>
      </c>
      <c r="F7" s="129">
        <v>401</v>
      </c>
    </row>
    <row r="8" spans="1:6" ht="17.25" customHeight="1">
      <c r="A8" s="7" t="s">
        <v>577</v>
      </c>
      <c r="B8" s="130"/>
      <c r="C8" s="130"/>
      <c r="D8" s="130"/>
      <c r="E8" s="130"/>
      <c r="F8" s="130"/>
    </row>
    <row r="9" spans="1:6" ht="17.25" customHeight="1">
      <c r="A9" s="7" t="s">
        <v>575</v>
      </c>
      <c r="B9" s="130">
        <v>16</v>
      </c>
      <c r="C9" s="130" t="s">
        <v>634</v>
      </c>
      <c r="D9" s="130" t="s">
        <v>634</v>
      </c>
      <c r="E9" s="130">
        <v>3</v>
      </c>
      <c r="F9" s="130">
        <v>13</v>
      </c>
    </row>
    <row r="10" spans="1:6" ht="17.25" customHeight="1">
      <c r="A10" s="6" t="s">
        <v>578</v>
      </c>
      <c r="B10" s="130"/>
      <c r="C10" s="130"/>
      <c r="D10" s="130"/>
      <c r="E10" s="130"/>
      <c r="F10" s="130"/>
    </row>
    <row r="11" spans="1:6" ht="17.25" customHeight="1">
      <c r="A11" s="7" t="s">
        <v>40</v>
      </c>
      <c r="B11" s="130">
        <v>11</v>
      </c>
      <c r="C11" s="130">
        <v>2</v>
      </c>
      <c r="D11" s="130">
        <v>1</v>
      </c>
      <c r="E11" s="130">
        <v>3</v>
      </c>
      <c r="F11" s="130">
        <v>5</v>
      </c>
    </row>
    <row r="12" spans="1:6" ht="17.25" customHeight="1">
      <c r="A12" s="7" t="s">
        <v>41</v>
      </c>
      <c r="B12" s="130" t="s">
        <v>634</v>
      </c>
      <c r="C12" s="130" t="s">
        <v>634</v>
      </c>
      <c r="D12" s="130" t="s">
        <v>634</v>
      </c>
      <c r="E12" s="130" t="s">
        <v>634</v>
      </c>
      <c r="F12" s="130" t="s">
        <v>634</v>
      </c>
    </row>
    <row r="13" spans="1:6" ht="17.25" customHeight="1">
      <c r="A13" s="7" t="s">
        <v>42</v>
      </c>
      <c r="B13" s="130">
        <v>23</v>
      </c>
      <c r="C13" s="130" t="s">
        <v>634</v>
      </c>
      <c r="D13" s="130">
        <v>11</v>
      </c>
      <c r="E13" s="130">
        <v>6</v>
      </c>
      <c r="F13" s="130">
        <v>6</v>
      </c>
    </row>
    <row r="14" spans="1:6" ht="17.25" customHeight="1">
      <c r="A14" s="7" t="s">
        <v>43</v>
      </c>
      <c r="B14" s="130">
        <v>23</v>
      </c>
      <c r="C14" s="130">
        <v>3</v>
      </c>
      <c r="D14" s="130" t="s">
        <v>634</v>
      </c>
      <c r="E14" s="130" t="s">
        <v>634</v>
      </c>
      <c r="F14" s="130">
        <v>20</v>
      </c>
    </row>
    <row r="15" spans="1:6" ht="17.25" customHeight="1">
      <c r="A15" s="7" t="s">
        <v>44</v>
      </c>
      <c r="B15" s="130">
        <v>2</v>
      </c>
      <c r="C15" s="130" t="s">
        <v>634</v>
      </c>
      <c r="D15" s="130" t="s">
        <v>634</v>
      </c>
      <c r="E15" s="130" t="s">
        <v>634</v>
      </c>
      <c r="F15" s="130">
        <v>2</v>
      </c>
    </row>
    <row r="16" spans="1:6" ht="17.25" customHeight="1">
      <c r="A16" s="7" t="s">
        <v>45</v>
      </c>
      <c r="B16" s="130" t="s">
        <v>634</v>
      </c>
      <c r="C16" s="130" t="s">
        <v>634</v>
      </c>
      <c r="D16" s="130" t="s">
        <v>634</v>
      </c>
      <c r="E16" s="130" t="s">
        <v>634</v>
      </c>
      <c r="F16" s="130" t="s">
        <v>634</v>
      </c>
    </row>
    <row r="17" spans="1:6" ht="17.25" customHeight="1">
      <c r="A17" s="7" t="s">
        <v>46</v>
      </c>
      <c r="B17" s="130">
        <v>19</v>
      </c>
      <c r="C17" s="130">
        <v>1</v>
      </c>
      <c r="D17" s="130">
        <v>6</v>
      </c>
      <c r="E17" s="130" t="s">
        <v>634</v>
      </c>
      <c r="F17" s="130">
        <v>12</v>
      </c>
    </row>
    <row r="18" spans="1:6" ht="17.25" customHeight="1">
      <c r="A18" s="7" t="s">
        <v>47</v>
      </c>
      <c r="B18" s="130" t="s">
        <v>634</v>
      </c>
      <c r="C18" s="130" t="s">
        <v>634</v>
      </c>
      <c r="D18" s="130" t="s">
        <v>634</v>
      </c>
      <c r="E18" s="130" t="s">
        <v>634</v>
      </c>
      <c r="F18" s="130" t="s">
        <v>634</v>
      </c>
    </row>
    <row r="19" spans="1:6" ht="17.25" customHeight="1">
      <c r="A19" s="7" t="s">
        <v>48</v>
      </c>
      <c r="B19" s="130" t="s">
        <v>634</v>
      </c>
      <c r="C19" s="130" t="s">
        <v>634</v>
      </c>
      <c r="D19" s="130" t="s">
        <v>634</v>
      </c>
      <c r="E19" s="130" t="s">
        <v>634</v>
      </c>
      <c r="F19" s="130" t="s">
        <v>634</v>
      </c>
    </row>
    <row r="20" spans="1:6" ht="17.25" customHeight="1">
      <c r="A20" s="7" t="s">
        <v>49</v>
      </c>
      <c r="B20" s="130">
        <v>15</v>
      </c>
      <c r="C20" s="130">
        <v>14</v>
      </c>
      <c r="D20" s="130">
        <v>1</v>
      </c>
      <c r="E20" s="130" t="s">
        <v>634</v>
      </c>
      <c r="F20" s="130" t="s">
        <v>634</v>
      </c>
    </row>
    <row r="21" spans="1:6" ht="17.25" customHeight="1">
      <c r="A21" s="7" t="s">
        <v>50</v>
      </c>
      <c r="B21" s="130">
        <v>14</v>
      </c>
      <c r="C21" s="130" t="s">
        <v>634</v>
      </c>
      <c r="D21" s="130">
        <v>4</v>
      </c>
      <c r="E21" s="130" t="s">
        <v>634</v>
      </c>
      <c r="F21" s="130">
        <v>10</v>
      </c>
    </row>
    <row r="22" spans="1:6" ht="17.25" customHeight="1">
      <c r="A22" s="7" t="s">
        <v>51</v>
      </c>
      <c r="B22" s="130">
        <v>27</v>
      </c>
      <c r="C22" s="130">
        <v>3</v>
      </c>
      <c r="D22" s="130" t="s">
        <v>634</v>
      </c>
      <c r="E22" s="130">
        <v>1</v>
      </c>
      <c r="F22" s="130">
        <v>23</v>
      </c>
    </row>
    <row r="23" spans="1:6" ht="17.25" customHeight="1">
      <c r="A23" s="7" t="s">
        <v>52</v>
      </c>
      <c r="B23" s="130">
        <v>11</v>
      </c>
      <c r="C23" s="130" t="s">
        <v>634</v>
      </c>
      <c r="D23" s="130" t="s">
        <v>634</v>
      </c>
      <c r="E23" s="130">
        <v>7</v>
      </c>
      <c r="F23" s="130">
        <v>4</v>
      </c>
    </row>
    <row r="24" spans="1:6" ht="17.25" customHeight="1">
      <c r="A24" s="7" t="s">
        <v>53</v>
      </c>
      <c r="B24" s="130">
        <v>35</v>
      </c>
      <c r="C24" s="130" t="s">
        <v>634</v>
      </c>
      <c r="D24" s="130" t="s">
        <v>634</v>
      </c>
      <c r="E24" s="130">
        <v>1</v>
      </c>
      <c r="F24" s="130">
        <v>34</v>
      </c>
    </row>
    <row r="25" spans="1:6" ht="17.25" customHeight="1">
      <c r="A25" s="7" t="s">
        <v>54</v>
      </c>
      <c r="B25" s="130">
        <v>8</v>
      </c>
      <c r="C25" s="130">
        <v>7</v>
      </c>
      <c r="D25" s="130" t="s">
        <v>634</v>
      </c>
      <c r="E25" s="130" t="s">
        <v>634</v>
      </c>
      <c r="F25" s="130">
        <v>1</v>
      </c>
    </row>
    <row r="26" spans="1:6" ht="17.25" customHeight="1">
      <c r="A26" s="7" t="s">
        <v>55</v>
      </c>
      <c r="B26" s="130">
        <v>1</v>
      </c>
      <c r="C26" s="130" t="s">
        <v>634</v>
      </c>
      <c r="D26" s="130" t="s">
        <v>634</v>
      </c>
      <c r="E26" s="130" t="s">
        <v>634</v>
      </c>
      <c r="F26" s="130">
        <v>1</v>
      </c>
    </row>
    <row r="27" spans="1:6" ht="17.25" customHeight="1">
      <c r="A27" s="7" t="s">
        <v>56</v>
      </c>
      <c r="B27" s="130">
        <v>2</v>
      </c>
      <c r="C27" s="130">
        <v>1</v>
      </c>
      <c r="D27" s="130" t="s">
        <v>634</v>
      </c>
      <c r="E27" s="130" t="s">
        <v>634</v>
      </c>
      <c r="F27" s="130">
        <v>1</v>
      </c>
    </row>
    <row r="28" spans="1:6" ht="17.25" customHeight="1">
      <c r="A28" s="7" t="s">
        <v>57</v>
      </c>
      <c r="B28" s="130" t="s">
        <v>634</v>
      </c>
      <c r="C28" s="130" t="s">
        <v>634</v>
      </c>
      <c r="D28" s="130" t="s">
        <v>634</v>
      </c>
      <c r="E28" s="130" t="s">
        <v>634</v>
      </c>
      <c r="F28" s="130" t="s">
        <v>634</v>
      </c>
    </row>
    <row r="29" spans="1:6" ht="17.25" customHeight="1">
      <c r="A29" s="7" t="s">
        <v>58</v>
      </c>
      <c r="B29" s="130">
        <v>23</v>
      </c>
      <c r="C29" s="130">
        <v>1</v>
      </c>
      <c r="D29" s="130" t="s">
        <v>634</v>
      </c>
      <c r="E29" s="130">
        <v>2</v>
      </c>
      <c r="F29" s="130">
        <v>20</v>
      </c>
    </row>
    <row r="30" spans="1:6" ht="17.25" customHeight="1">
      <c r="A30" s="7" t="s">
        <v>59</v>
      </c>
      <c r="B30" s="130">
        <v>25</v>
      </c>
      <c r="C30" s="130">
        <v>1</v>
      </c>
      <c r="D30" s="130">
        <v>16</v>
      </c>
      <c r="E30" s="130" t="s">
        <v>634</v>
      </c>
      <c r="F30" s="130">
        <v>8</v>
      </c>
    </row>
    <row r="31" spans="1:6" ht="17.25" customHeight="1">
      <c r="A31" s="7" t="s">
        <v>60</v>
      </c>
      <c r="B31" s="130" t="s">
        <v>634</v>
      </c>
      <c r="C31" s="130" t="s">
        <v>634</v>
      </c>
      <c r="D31" s="130" t="s">
        <v>634</v>
      </c>
      <c r="E31" s="130" t="s">
        <v>634</v>
      </c>
      <c r="F31" s="130" t="s">
        <v>634</v>
      </c>
    </row>
    <row r="32" spans="1:6" ht="17.25" customHeight="1">
      <c r="A32" s="7" t="s">
        <v>61</v>
      </c>
      <c r="B32" s="130" t="s">
        <v>634</v>
      </c>
      <c r="C32" s="130" t="s">
        <v>634</v>
      </c>
      <c r="D32" s="130" t="s">
        <v>634</v>
      </c>
      <c r="E32" s="130" t="s">
        <v>634</v>
      </c>
      <c r="F32" s="130" t="s">
        <v>634</v>
      </c>
    </row>
    <row r="33" spans="1:6" ht="17.25" customHeight="1">
      <c r="A33" s="7" t="s">
        <v>87</v>
      </c>
      <c r="B33" s="130">
        <v>3</v>
      </c>
      <c r="C33" s="130" t="s">
        <v>634</v>
      </c>
      <c r="D33" s="130" t="s">
        <v>634</v>
      </c>
      <c r="E33" s="130" t="s">
        <v>634</v>
      </c>
      <c r="F33" s="130">
        <v>3</v>
      </c>
    </row>
    <row r="34" spans="1:6" ht="17.25" customHeight="1">
      <c r="A34" s="7" t="s">
        <v>88</v>
      </c>
      <c r="B34" s="130">
        <v>4</v>
      </c>
      <c r="C34" s="130">
        <v>1</v>
      </c>
      <c r="D34" s="130" t="s">
        <v>634</v>
      </c>
      <c r="E34" s="130" t="s">
        <v>634</v>
      </c>
      <c r="F34" s="130">
        <v>3</v>
      </c>
    </row>
    <row r="35" spans="1:6" ht="17.25" customHeight="1">
      <c r="A35" s="6" t="s">
        <v>574</v>
      </c>
      <c r="B35" s="130"/>
      <c r="C35" s="130"/>
      <c r="D35" s="130"/>
      <c r="E35" s="130"/>
      <c r="F35" s="130"/>
    </row>
    <row r="36" spans="1:6" ht="17.25" customHeight="1">
      <c r="A36" s="7" t="s">
        <v>89</v>
      </c>
      <c r="B36" s="130">
        <v>245</v>
      </c>
      <c r="C36" s="130">
        <v>5</v>
      </c>
      <c r="D36" s="130">
        <v>2</v>
      </c>
      <c r="E36" s="130">
        <v>3</v>
      </c>
      <c r="F36" s="130">
        <v>235</v>
      </c>
    </row>
    <row r="37" spans="1:6" ht="17.25" customHeight="1">
      <c r="A37" s="7" t="s">
        <v>90</v>
      </c>
      <c r="B37" s="130">
        <v>3</v>
      </c>
      <c r="C37" s="130" t="s">
        <v>634</v>
      </c>
      <c r="D37" s="130">
        <v>1</v>
      </c>
      <c r="E37" s="130">
        <v>2</v>
      </c>
      <c r="F37" s="130" t="s">
        <v>634</v>
      </c>
    </row>
  </sheetData>
  <sheetProtection/>
  <mergeCells count="6">
    <mergeCell ref="A1:F1"/>
    <mergeCell ref="A2:F2"/>
    <mergeCell ref="A3:F3"/>
    <mergeCell ref="A4:A5"/>
    <mergeCell ref="B4:B5"/>
    <mergeCell ref="C4:F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zoomScalePageLayoutView="0" workbookViewId="0" topLeftCell="A1">
      <selection activeCell="I25" sqref="I25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0.25" customHeight="1">
      <c r="A1" s="363" t="s">
        <v>13</v>
      </c>
      <c r="B1" s="363"/>
      <c r="C1" s="363"/>
      <c r="D1" s="363"/>
      <c r="E1" s="363"/>
      <c r="F1" s="363"/>
    </row>
    <row r="2" spans="1:6" ht="21" customHeight="1">
      <c r="A2" s="325" t="s">
        <v>123</v>
      </c>
      <c r="B2" s="325"/>
      <c r="C2" s="325"/>
      <c r="D2" s="325"/>
      <c r="E2" s="325"/>
      <c r="F2" s="325"/>
    </row>
    <row r="3" spans="1:6" ht="24" customHeight="1">
      <c r="A3" s="344"/>
      <c r="B3" s="344"/>
      <c r="C3" s="344"/>
      <c r="D3" s="344"/>
      <c r="E3" s="344"/>
      <c r="F3" s="344"/>
    </row>
    <row r="4" spans="1:6" ht="18" customHeight="1">
      <c r="A4" s="334" t="s">
        <v>98</v>
      </c>
      <c r="B4" s="351" t="s">
        <v>96</v>
      </c>
      <c r="C4" s="355" t="s">
        <v>751</v>
      </c>
      <c r="D4" s="352"/>
      <c r="E4" s="352"/>
      <c r="F4" s="352"/>
    </row>
    <row r="5" spans="1:6" ht="78" customHeight="1">
      <c r="A5" s="350"/>
      <c r="B5" s="351"/>
      <c r="C5" s="12" t="s">
        <v>118</v>
      </c>
      <c r="D5" s="13" t="s">
        <v>120</v>
      </c>
      <c r="E5" s="14" t="s">
        <v>121</v>
      </c>
      <c r="F5" s="15" t="s">
        <v>119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38</v>
      </c>
      <c r="B7" s="129">
        <v>617</v>
      </c>
      <c r="C7" s="129">
        <v>154</v>
      </c>
      <c r="D7" s="129">
        <v>353</v>
      </c>
      <c r="E7" s="129">
        <v>4</v>
      </c>
      <c r="F7" s="129">
        <v>106</v>
      </c>
    </row>
    <row r="8" spans="1:6" ht="17.25" customHeight="1">
      <c r="A8" s="7" t="s">
        <v>577</v>
      </c>
      <c r="B8" s="130"/>
      <c r="C8" s="130"/>
      <c r="D8" s="130"/>
      <c r="E8" s="130"/>
      <c r="F8" s="130"/>
    </row>
    <row r="9" spans="1:6" ht="17.25" customHeight="1">
      <c r="A9" s="7" t="s">
        <v>575</v>
      </c>
      <c r="B9" s="130">
        <v>40</v>
      </c>
      <c r="C9" s="130">
        <v>7</v>
      </c>
      <c r="D9" s="130">
        <v>25</v>
      </c>
      <c r="E9" s="130" t="s">
        <v>634</v>
      </c>
      <c r="F9" s="130">
        <v>8</v>
      </c>
    </row>
    <row r="10" spans="1:6" ht="17.25" customHeight="1">
      <c r="A10" s="6" t="s">
        <v>578</v>
      </c>
      <c r="B10" s="130"/>
      <c r="C10" s="130"/>
      <c r="D10" s="130"/>
      <c r="E10" s="130"/>
      <c r="F10" s="130"/>
    </row>
    <row r="11" spans="1:6" ht="17.25" customHeight="1">
      <c r="A11" s="7" t="s">
        <v>40</v>
      </c>
      <c r="B11" s="130">
        <v>25</v>
      </c>
      <c r="C11" s="130">
        <v>20</v>
      </c>
      <c r="D11" s="130" t="s">
        <v>634</v>
      </c>
      <c r="E11" s="130" t="s">
        <v>634</v>
      </c>
      <c r="F11" s="130">
        <v>5</v>
      </c>
    </row>
    <row r="12" spans="1:6" ht="17.25" customHeight="1">
      <c r="A12" s="7" t="s">
        <v>41</v>
      </c>
      <c r="B12" s="130">
        <v>9</v>
      </c>
      <c r="C12" s="130" t="s">
        <v>634</v>
      </c>
      <c r="D12" s="130">
        <v>8</v>
      </c>
      <c r="E12" s="130" t="s">
        <v>634</v>
      </c>
      <c r="F12" s="130">
        <v>1</v>
      </c>
    </row>
    <row r="13" spans="1:6" ht="17.25" customHeight="1">
      <c r="A13" s="7" t="s">
        <v>42</v>
      </c>
      <c r="B13" s="130">
        <v>61</v>
      </c>
      <c r="C13" s="130">
        <v>22</v>
      </c>
      <c r="D13" s="130">
        <v>32</v>
      </c>
      <c r="E13" s="130" t="s">
        <v>634</v>
      </c>
      <c r="F13" s="130">
        <v>7</v>
      </c>
    </row>
    <row r="14" spans="1:6" ht="17.25" customHeight="1">
      <c r="A14" s="7" t="s">
        <v>43</v>
      </c>
      <c r="B14" s="130">
        <v>18</v>
      </c>
      <c r="C14" s="130" t="s">
        <v>634</v>
      </c>
      <c r="D14" s="130">
        <v>18</v>
      </c>
      <c r="E14" s="130" t="s">
        <v>634</v>
      </c>
      <c r="F14" s="130" t="s">
        <v>634</v>
      </c>
    </row>
    <row r="15" spans="1:6" ht="17.25" customHeight="1">
      <c r="A15" s="7" t="s">
        <v>44</v>
      </c>
      <c r="B15" s="130">
        <v>30</v>
      </c>
      <c r="C15" s="130">
        <v>30</v>
      </c>
      <c r="D15" s="130" t="s">
        <v>634</v>
      </c>
      <c r="E15" s="130" t="s">
        <v>634</v>
      </c>
      <c r="F15" s="130" t="s">
        <v>634</v>
      </c>
    </row>
    <row r="16" spans="1:6" ht="17.25" customHeight="1">
      <c r="A16" s="7" t="s">
        <v>45</v>
      </c>
      <c r="B16" s="130" t="s">
        <v>634</v>
      </c>
      <c r="C16" s="130" t="s">
        <v>634</v>
      </c>
      <c r="D16" s="130" t="s">
        <v>634</v>
      </c>
      <c r="E16" s="130" t="s">
        <v>634</v>
      </c>
      <c r="F16" s="130" t="s">
        <v>634</v>
      </c>
    </row>
    <row r="17" spans="1:6" ht="17.25" customHeight="1">
      <c r="A17" s="7" t="s">
        <v>46</v>
      </c>
      <c r="B17" s="130">
        <v>39</v>
      </c>
      <c r="C17" s="130">
        <v>4</v>
      </c>
      <c r="D17" s="130">
        <v>29</v>
      </c>
      <c r="E17" s="130" t="s">
        <v>634</v>
      </c>
      <c r="F17" s="130">
        <v>6</v>
      </c>
    </row>
    <row r="18" spans="1:6" ht="17.25" customHeight="1">
      <c r="A18" s="7" t="s">
        <v>47</v>
      </c>
      <c r="B18" s="130">
        <v>15</v>
      </c>
      <c r="C18" s="130" t="s">
        <v>634</v>
      </c>
      <c r="D18" s="130" t="s">
        <v>634</v>
      </c>
      <c r="E18" s="130" t="s">
        <v>634</v>
      </c>
      <c r="F18" s="130">
        <v>15</v>
      </c>
    </row>
    <row r="19" spans="1:6" ht="17.25" customHeight="1">
      <c r="A19" s="7" t="s">
        <v>48</v>
      </c>
      <c r="B19" s="130" t="s">
        <v>634</v>
      </c>
      <c r="C19" s="130" t="s">
        <v>634</v>
      </c>
      <c r="D19" s="130" t="s">
        <v>634</v>
      </c>
      <c r="E19" s="130" t="s">
        <v>634</v>
      </c>
      <c r="F19" s="130" t="s">
        <v>634</v>
      </c>
    </row>
    <row r="20" spans="1:6" ht="17.25" customHeight="1">
      <c r="A20" s="7" t="s">
        <v>49</v>
      </c>
      <c r="B20" s="130">
        <v>11</v>
      </c>
      <c r="C20" s="130">
        <v>9</v>
      </c>
      <c r="D20" s="130">
        <v>2</v>
      </c>
      <c r="E20" s="130" t="s">
        <v>634</v>
      </c>
      <c r="F20" s="130" t="s">
        <v>634</v>
      </c>
    </row>
    <row r="21" spans="1:6" ht="17.25" customHeight="1">
      <c r="A21" s="7" t="s">
        <v>50</v>
      </c>
      <c r="B21" s="130" t="s">
        <v>634</v>
      </c>
      <c r="C21" s="130" t="s">
        <v>634</v>
      </c>
      <c r="D21" s="130" t="s">
        <v>634</v>
      </c>
      <c r="E21" s="130" t="s">
        <v>634</v>
      </c>
      <c r="F21" s="130" t="s">
        <v>634</v>
      </c>
    </row>
    <row r="22" spans="1:6" ht="17.25" customHeight="1">
      <c r="A22" s="7" t="s">
        <v>51</v>
      </c>
      <c r="B22" s="130">
        <v>4</v>
      </c>
      <c r="C22" s="130" t="s">
        <v>634</v>
      </c>
      <c r="D22" s="130" t="s">
        <v>634</v>
      </c>
      <c r="E22" s="130" t="s">
        <v>634</v>
      </c>
      <c r="F22" s="130">
        <v>4</v>
      </c>
    </row>
    <row r="23" spans="1:6" ht="17.25" customHeight="1">
      <c r="A23" s="7" t="s">
        <v>52</v>
      </c>
      <c r="B23" s="130">
        <v>21</v>
      </c>
      <c r="C23" s="130" t="s">
        <v>634</v>
      </c>
      <c r="D23" s="130">
        <v>19</v>
      </c>
      <c r="E23" s="130" t="s">
        <v>634</v>
      </c>
      <c r="F23" s="130">
        <v>2</v>
      </c>
    </row>
    <row r="24" spans="1:6" ht="17.25" customHeight="1">
      <c r="A24" s="7" t="s">
        <v>53</v>
      </c>
      <c r="B24" s="130">
        <v>78</v>
      </c>
      <c r="C24" s="130">
        <v>10</v>
      </c>
      <c r="D24" s="130">
        <v>50</v>
      </c>
      <c r="E24" s="130" t="s">
        <v>634</v>
      </c>
      <c r="F24" s="130">
        <v>18</v>
      </c>
    </row>
    <row r="25" spans="1:6" ht="17.25" customHeight="1">
      <c r="A25" s="7" t="s">
        <v>54</v>
      </c>
      <c r="B25" s="130">
        <v>17</v>
      </c>
      <c r="C25" s="130">
        <v>1</v>
      </c>
      <c r="D25" s="130">
        <v>13</v>
      </c>
      <c r="E25" s="130" t="s">
        <v>634</v>
      </c>
      <c r="F25" s="130">
        <v>3</v>
      </c>
    </row>
    <row r="26" spans="1:6" ht="17.25" customHeight="1">
      <c r="A26" s="7" t="s">
        <v>55</v>
      </c>
      <c r="B26" s="130">
        <v>18</v>
      </c>
      <c r="C26" s="130" t="s">
        <v>634</v>
      </c>
      <c r="D26" s="130">
        <v>18</v>
      </c>
      <c r="E26" s="130" t="s">
        <v>634</v>
      </c>
      <c r="F26" s="130" t="s">
        <v>634</v>
      </c>
    </row>
    <row r="27" spans="1:6" ht="17.25" customHeight="1">
      <c r="A27" s="7" t="s">
        <v>56</v>
      </c>
      <c r="B27" s="130" t="s">
        <v>634</v>
      </c>
      <c r="C27" s="130" t="s">
        <v>634</v>
      </c>
      <c r="D27" s="130" t="s">
        <v>634</v>
      </c>
      <c r="E27" s="130" t="s">
        <v>634</v>
      </c>
      <c r="F27" s="130" t="s">
        <v>634</v>
      </c>
    </row>
    <row r="28" spans="1:6" ht="17.25" customHeight="1">
      <c r="A28" s="7" t="s">
        <v>57</v>
      </c>
      <c r="B28" s="130" t="s">
        <v>634</v>
      </c>
      <c r="C28" s="130" t="s">
        <v>634</v>
      </c>
      <c r="D28" s="130" t="s">
        <v>634</v>
      </c>
      <c r="E28" s="130" t="s">
        <v>634</v>
      </c>
      <c r="F28" s="130" t="s">
        <v>634</v>
      </c>
    </row>
    <row r="29" spans="1:6" ht="17.25" customHeight="1">
      <c r="A29" s="7" t="s">
        <v>58</v>
      </c>
      <c r="B29" s="130">
        <v>7</v>
      </c>
      <c r="C29" s="130">
        <v>2</v>
      </c>
      <c r="D29" s="130">
        <v>2</v>
      </c>
      <c r="E29" s="130">
        <v>2</v>
      </c>
      <c r="F29" s="130">
        <v>1</v>
      </c>
    </row>
    <row r="30" spans="1:6" ht="17.25" customHeight="1">
      <c r="A30" s="7" t="s">
        <v>59</v>
      </c>
      <c r="B30" s="130">
        <v>20</v>
      </c>
      <c r="C30" s="130">
        <v>4</v>
      </c>
      <c r="D30" s="130">
        <v>12</v>
      </c>
      <c r="E30" s="130">
        <v>2</v>
      </c>
      <c r="F30" s="130">
        <v>2</v>
      </c>
    </row>
    <row r="31" spans="1:6" ht="17.25" customHeight="1">
      <c r="A31" s="7" t="s">
        <v>60</v>
      </c>
      <c r="B31" s="130">
        <v>14</v>
      </c>
      <c r="C31" s="130">
        <v>14</v>
      </c>
      <c r="D31" s="130" t="s">
        <v>634</v>
      </c>
      <c r="E31" s="130" t="s">
        <v>634</v>
      </c>
      <c r="F31" s="130" t="s">
        <v>634</v>
      </c>
    </row>
    <row r="32" spans="1:6" ht="17.25" customHeight="1">
      <c r="A32" s="7" t="s">
        <v>61</v>
      </c>
      <c r="B32" s="130">
        <v>12</v>
      </c>
      <c r="C32" s="130">
        <v>8</v>
      </c>
      <c r="D32" s="130" t="s">
        <v>634</v>
      </c>
      <c r="E32" s="130" t="s">
        <v>634</v>
      </c>
      <c r="F32" s="130">
        <v>4</v>
      </c>
    </row>
    <row r="33" spans="1:6" ht="17.25" customHeight="1">
      <c r="A33" s="7" t="s">
        <v>87</v>
      </c>
      <c r="B33" s="130">
        <v>15</v>
      </c>
      <c r="C33" s="130">
        <v>15</v>
      </c>
      <c r="D33" s="130" t="s">
        <v>634</v>
      </c>
      <c r="E33" s="130" t="s">
        <v>634</v>
      </c>
      <c r="F33" s="130" t="s">
        <v>634</v>
      </c>
    </row>
    <row r="34" spans="1:6" ht="17.25" customHeight="1">
      <c r="A34" s="7" t="s">
        <v>88</v>
      </c>
      <c r="B34" s="130">
        <v>21</v>
      </c>
      <c r="C34" s="130">
        <v>6</v>
      </c>
      <c r="D34" s="130">
        <v>2</v>
      </c>
      <c r="E34" s="130" t="s">
        <v>634</v>
      </c>
      <c r="F34" s="130">
        <v>13</v>
      </c>
    </row>
    <row r="35" spans="1:6" ht="17.25" customHeight="1">
      <c r="A35" s="6" t="s">
        <v>574</v>
      </c>
      <c r="B35" s="130"/>
      <c r="C35" s="130"/>
      <c r="D35" s="130"/>
      <c r="E35" s="130"/>
      <c r="F35" s="130"/>
    </row>
    <row r="36" spans="1:6" ht="17.25" customHeight="1">
      <c r="A36" s="7" t="s">
        <v>89</v>
      </c>
      <c r="B36" s="130">
        <v>142</v>
      </c>
      <c r="C36" s="130">
        <v>2</v>
      </c>
      <c r="D36" s="130">
        <v>123</v>
      </c>
      <c r="E36" s="130" t="s">
        <v>634</v>
      </c>
      <c r="F36" s="130">
        <v>17</v>
      </c>
    </row>
    <row r="37" spans="1:6" ht="17.25" customHeight="1">
      <c r="A37" s="7" t="s">
        <v>90</v>
      </c>
      <c r="B37" s="130" t="s">
        <v>634</v>
      </c>
      <c r="C37" s="130" t="s">
        <v>634</v>
      </c>
      <c r="D37" s="130" t="s">
        <v>634</v>
      </c>
      <c r="E37" s="130" t="s">
        <v>634</v>
      </c>
      <c r="F37" s="130" t="s">
        <v>634</v>
      </c>
    </row>
  </sheetData>
  <sheetProtection/>
  <mergeCells count="6">
    <mergeCell ref="A1:F1"/>
    <mergeCell ref="A2:F2"/>
    <mergeCell ref="A3:F3"/>
    <mergeCell ref="A4:A5"/>
    <mergeCell ref="B4:B5"/>
    <mergeCell ref="C4:F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M16" sqref="M16"/>
    </sheetView>
  </sheetViews>
  <sheetFormatPr defaultColWidth="9.00390625" defaultRowHeight="12.75"/>
  <cols>
    <col min="1" max="1" width="18.87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75390625" style="0" customWidth="1"/>
  </cols>
  <sheetData>
    <row r="1" spans="1:9" ht="20.25" customHeight="1">
      <c r="A1" s="343" t="s">
        <v>131</v>
      </c>
      <c r="B1" s="343"/>
      <c r="C1" s="343"/>
      <c r="D1" s="343"/>
      <c r="E1" s="343"/>
      <c r="F1" s="343"/>
      <c r="G1" s="343"/>
      <c r="H1" s="343"/>
      <c r="I1" s="343"/>
    </row>
    <row r="2" spans="1:9" ht="20.25" customHeight="1">
      <c r="A2" s="325" t="s">
        <v>14</v>
      </c>
      <c r="B2" s="325"/>
      <c r="C2" s="325"/>
      <c r="D2" s="325"/>
      <c r="E2" s="325"/>
      <c r="F2" s="325"/>
      <c r="G2" s="325"/>
      <c r="H2" s="325"/>
      <c r="I2" s="325"/>
    </row>
    <row r="3" spans="1:9" ht="30" customHeight="1">
      <c r="A3" s="123"/>
      <c r="B3" s="123"/>
      <c r="C3" s="123"/>
      <c r="D3" s="123"/>
      <c r="E3" s="123"/>
      <c r="F3" s="123"/>
      <c r="G3" s="123"/>
      <c r="H3" s="123"/>
      <c r="I3" s="123"/>
    </row>
    <row r="4" spans="1:9" ht="24.75" customHeight="1">
      <c r="A4" s="334" t="s">
        <v>98</v>
      </c>
      <c r="B4" s="353" t="s">
        <v>35</v>
      </c>
      <c r="C4" s="355" t="s">
        <v>586</v>
      </c>
      <c r="D4" s="352"/>
      <c r="E4" s="352"/>
      <c r="F4" s="352"/>
      <c r="G4" s="352"/>
      <c r="H4" s="352"/>
      <c r="I4" s="357" t="s">
        <v>627</v>
      </c>
    </row>
    <row r="5" spans="1:9" ht="24" customHeight="1">
      <c r="A5" s="335"/>
      <c r="B5" s="356"/>
      <c r="C5" s="355" t="s">
        <v>124</v>
      </c>
      <c r="D5" s="352"/>
      <c r="E5" s="330"/>
      <c r="F5" s="355" t="s">
        <v>125</v>
      </c>
      <c r="G5" s="352"/>
      <c r="H5" s="352"/>
      <c r="I5" s="364"/>
    </row>
    <row r="6" spans="1:9" ht="84" customHeight="1">
      <c r="A6" s="336"/>
      <c r="B6" s="354"/>
      <c r="C6" s="118" t="s">
        <v>628</v>
      </c>
      <c r="D6" s="13" t="s">
        <v>126</v>
      </c>
      <c r="E6" s="13" t="s">
        <v>127</v>
      </c>
      <c r="F6" s="13" t="s">
        <v>128</v>
      </c>
      <c r="G6" s="13" t="s">
        <v>129</v>
      </c>
      <c r="H6" s="16" t="s">
        <v>130</v>
      </c>
      <c r="I6" s="358"/>
    </row>
    <row r="7" spans="1:9" ht="15.75" customHeight="1">
      <c r="A7" s="7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6" t="s">
        <v>38</v>
      </c>
      <c r="B8" s="132">
        <v>1127</v>
      </c>
      <c r="C8" s="132">
        <v>98</v>
      </c>
      <c r="D8" s="132">
        <v>574</v>
      </c>
      <c r="E8" s="132">
        <v>455</v>
      </c>
      <c r="F8" s="132">
        <v>13</v>
      </c>
      <c r="G8" s="132">
        <v>612</v>
      </c>
      <c r="H8" s="132">
        <v>502</v>
      </c>
      <c r="I8" s="285">
        <v>4</v>
      </c>
    </row>
    <row r="9" spans="1:9" ht="17.25" customHeight="1">
      <c r="A9" s="7" t="s">
        <v>577</v>
      </c>
      <c r="B9" s="133"/>
      <c r="C9" s="133"/>
      <c r="D9" s="133"/>
      <c r="E9" s="133"/>
      <c r="F9" s="133"/>
      <c r="G9" s="133"/>
      <c r="H9" s="133"/>
      <c r="I9" s="286"/>
    </row>
    <row r="10" spans="1:9" ht="17.25" customHeight="1">
      <c r="A10" s="7" t="s">
        <v>575</v>
      </c>
      <c r="B10" s="133">
        <v>56</v>
      </c>
      <c r="C10" s="133">
        <v>7</v>
      </c>
      <c r="D10" s="133">
        <v>28</v>
      </c>
      <c r="E10" s="133">
        <v>21</v>
      </c>
      <c r="F10" s="130" t="s">
        <v>634</v>
      </c>
      <c r="G10" s="133">
        <v>9</v>
      </c>
      <c r="H10" s="133">
        <v>47</v>
      </c>
      <c r="I10" s="287">
        <v>4.321428571428571</v>
      </c>
    </row>
    <row r="11" spans="1:9" ht="17.25" customHeight="1">
      <c r="A11" s="6" t="s">
        <v>578</v>
      </c>
      <c r="B11" s="133"/>
      <c r="C11" s="133"/>
      <c r="D11" s="133"/>
      <c r="E11" s="133"/>
      <c r="F11" s="133"/>
      <c r="G11" s="133"/>
      <c r="H11" s="133"/>
      <c r="I11" s="287"/>
    </row>
    <row r="12" spans="1:9" ht="17.25" customHeight="1">
      <c r="A12" s="7" t="s">
        <v>40</v>
      </c>
      <c r="B12" s="133">
        <v>36</v>
      </c>
      <c r="C12" s="130" t="s">
        <v>634</v>
      </c>
      <c r="D12" s="133">
        <v>25</v>
      </c>
      <c r="E12" s="133">
        <v>11</v>
      </c>
      <c r="F12" s="133">
        <v>1</v>
      </c>
      <c r="G12" s="133">
        <v>30</v>
      </c>
      <c r="H12" s="133">
        <v>5</v>
      </c>
      <c r="I12" s="287">
        <v>4.166666666666667</v>
      </c>
    </row>
    <row r="13" spans="1:9" ht="17.25" customHeight="1">
      <c r="A13" s="7" t="s">
        <v>41</v>
      </c>
      <c r="B13" s="133">
        <v>9</v>
      </c>
      <c r="C13" s="130" t="s">
        <v>634</v>
      </c>
      <c r="D13" s="133">
        <v>9</v>
      </c>
      <c r="E13" s="130" t="s">
        <v>634</v>
      </c>
      <c r="F13" s="130" t="s">
        <v>634</v>
      </c>
      <c r="G13" s="133">
        <v>9</v>
      </c>
      <c r="H13" s="130" t="s">
        <v>634</v>
      </c>
      <c r="I13" s="287">
        <v>4</v>
      </c>
    </row>
    <row r="14" spans="1:9" ht="17.25" customHeight="1">
      <c r="A14" s="7" t="s">
        <v>42</v>
      </c>
      <c r="B14" s="133">
        <v>84</v>
      </c>
      <c r="C14" s="133">
        <v>4</v>
      </c>
      <c r="D14" s="133">
        <v>56</v>
      </c>
      <c r="E14" s="133">
        <v>24</v>
      </c>
      <c r="F14" s="284">
        <v>2</v>
      </c>
      <c r="G14" s="133">
        <v>26</v>
      </c>
      <c r="H14" s="133">
        <v>56</v>
      </c>
      <c r="I14" s="287">
        <v>4.261904761904762</v>
      </c>
    </row>
    <row r="15" spans="1:9" ht="17.25" customHeight="1">
      <c r="A15" s="7" t="s">
        <v>43</v>
      </c>
      <c r="B15" s="133">
        <v>41</v>
      </c>
      <c r="C15" s="133">
        <v>5</v>
      </c>
      <c r="D15" s="133">
        <v>17</v>
      </c>
      <c r="E15" s="133">
        <v>19</v>
      </c>
      <c r="F15" s="133">
        <v>1</v>
      </c>
      <c r="G15" s="133">
        <v>15</v>
      </c>
      <c r="H15" s="133">
        <v>25</v>
      </c>
      <c r="I15" s="287">
        <v>4.414634146341464</v>
      </c>
    </row>
    <row r="16" spans="1:9" ht="17.25" customHeight="1">
      <c r="A16" s="7" t="s">
        <v>44</v>
      </c>
      <c r="B16" s="133">
        <v>32</v>
      </c>
      <c r="C16" s="130" t="s">
        <v>634</v>
      </c>
      <c r="D16" s="133">
        <v>30</v>
      </c>
      <c r="E16" s="133">
        <v>2</v>
      </c>
      <c r="F16" s="130" t="s">
        <v>634</v>
      </c>
      <c r="G16" s="133">
        <v>2</v>
      </c>
      <c r="H16" s="133">
        <v>30</v>
      </c>
      <c r="I16" s="287">
        <v>4.1875</v>
      </c>
    </row>
    <row r="17" spans="1:9" ht="17.25" customHeight="1">
      <c r="A17" s="7" t="s">
        <v>45</v>
      </c>
      <c r="B17" s="133" t="s">
        <v>634</v>
      </c>
      <c r="C17" s="130" t="s">
        <v>634</v>
      </c>
      <c r="D17" s="130" t="s">
        <v>634</v>
      </c>
      <c r="E17" s="130" t="s">
        <v>634</v>
      </c>
      <c r="F17" s="130" t="s">
        <v>634</v>
      </c>
      <c r="G17" s="130" t="s">
        <v>634</v>
      </c>
      <c r="H17" s="130" t="s">
        <v>634</v>
      </c>
      <c r="I17" s="306" t="s">
        <v>634</v>
      </c>
    </row>
    <row r="18" spans="1:9" ht="17.25" customHeight="1">
      <c r="A18" s="7" t="s">
        <v>46</v>
      </c>
      <c r="B18" s="133">
        <v>58</v>
      </c>
      <c r="C18" s="130" t="s">
        <v>634</v>
      </c>
      <c r="D18" s="133">
        <v>40</v>
      </c>
      <c r="E18" s="133">
        <v>18</v>
      </c>
      <c r="F18" s="130" t="s">
        <v>634</v>
      </c>
      <c r="G18" s="133">
        <v>14</v>
      </c>
      <c r="H18" s="133">
        <v>44</v>
      </c>
      <c r="I18" s="287">
        <v>4.362068965517241</v>
      </c>
    </row>
    <row r="19" spans="1:9" ht="17.25" customHeight="1">
      <c r="A19" s="7" t="s">
        <v>47</v>
      </c>
      <c r="B19" s="133">
        <v>15</v>
      </c>
      <c r="C19" s="130" t="s">
        <v>634</v>
      </c>
      <c r="D19" s="133">
        <v>15</v>
      </c>
      <c r="E19" s="130" t="s">
        <v>634</v>
      </c>
      <c r="F19" s="130" t="s">
        <v>634</v>
      </c>
      <c r="G19" s="284">
        <v>2</v>
      </c>
      <c r="H19" s="133">
        <v>13</v>
      </c>
      <c r="I19" s="287">
        <v>6.866666666666666</v>
      </c>
    </row>
    <row r="20" spans="1:9" ht="17.25" customHeight="1">
      <c r="A20" s="7" t="s">
        <v>48</v>
      </c>
      <c r="B20" s="133" t="s">
        <v>634</v>
      </c>
      <c r="C20" s="130" t="s">
        <v>634</v>
      </c>
      <c r="D20" s="130" t="s">
        <v>634</v>
      </c>
      <c r="E20" s="130" t="s">
        <v>634</v>
      </c>
      <c r="F20" s="130" t="s">
        <v>634</v>
      </c>
      <c r="G20" s="130" t="s">
        <v>634</v>
      </c>
      <c r="H20" s="130" t="s">
        <v>634</v>
      </c>
      <c r="I20" s="306" t="s">
        <v>634</v>
      </c>
    </row>
    <row r="21" spans="1:9" ht="17.25" customHeight="1">
      <c r="A21" s="7" t="s">
        <v>49</v>
      </c>
      <c r="B21" s="133">
        <v>26</v>
      </c>
      <c r="C21" s="130" t="s">
        <v>634</v>
      </c>
      <c r="D21" s="133">
        <v>24</v>
      </c>
      <c r="E21" s="133">
        <v>2</v>
      </c>
      <c r="F21" s="130" t="s">
        <v>634</v>
      </c>
      <c r="G21" s="133">
        <v>26</v>
      </c>
      <c r="H21" s="130" t="s">
        <v>634</v>
      </c>
      <c r="I21" s="287">
        <v>3.4615384615384617</v>
      </c>
    </row>
    <row r="22" spans="1:9" ht="17.25" customHeight="1">
      <c r="A22" s="7" t="s">
        <v>50</v>
      </c>
      <c r="B22" s="133">
        <v>14</v>
      </c>
      <c r="C22" s="130" t="s">
        <v>634</v>
      </c>
      <c r="D22" s="130" t="s">
        <v>634</v>
      </c>
      <c r="E22" s="133">
        <v>14</v>
      </c>
      <c r="F22" s="130" t="s">
        <v>634</v>
      </c>
      <c r="G22" s="133">
        <v>14</v>
      </c>
      <c r="H22" s="130" t="s">
        <v>634</v>
      </c>
      <c r="I22" s="288">
        <v>3.0714285714285716</v>
      </c>
    </row>
    <row r="23" spans="1:9" ht="17.25" customHeight="1">
      <c r="A23" s="7" t="s">
        <v>51</v>
      </c>
      <c r="B23" s="133">
        <v>31</v>
      </c>
      <c r="C23" s="284">
        <v>7</v>
      </c>
      <c r="D23" s="284">
        <v>1</v>
      </c>
      <c r="E23" s="133">
        <v>23</v>
      </c>
      <c r="F23" s="130" t="s">
        <v>634</v>
      </c>
      <c r="G23" s="133">
        <v>29</v>
      </c>
      <c r="H23" s="284">
        <v>2</v>
      </c>
      <c r="I23" s="287">
        <v>3.193548387096774</v>
      </c>
    </row>
    <row r="24" spans="1:9" ht="17.25" customHeight="1">
      <c r="A24" s="7" t="s">
        <v>52</v>
      </c>
      <c r="B24" s="133">
        <v>32</v>
      </c>
      <c r="C24" s="133">
        <v>3</v>
      </c>
      <c r="D24" s="133">
        <v>22</v>
      </c>
      <c r="E24" s="133">
        <v>7</v>
      </c>
      <c r="F24" s="130" t="s">
        <v>634</v>
      </c>
      <c r="G24" s="133">
        <v>28</v>
      </c>
      <c r="H24" s="284">
        <v>4</v>
      </c>
      <c r="I24" s="287">
        <v>4.59375</v>
      </c>
    </row>
    <row r="25" spans="1:9" ht="17.25" customHeight="1">
      <c r="A25" s="7" t="s">
        <v>53</v>
      </c>
      <c r="B25" s="133">
        <v>113</v>
      </c>
      <c r="C25" s="133">
        <v>5</v>
      </c>
      <c r="D25" s="133">
        <v>59</v>
      </c>
      <c r="E25" s="133">
        <v>49</v>
      </c>
      <c r="F25" s="284">
        <v>1</v>
      </c>
      <c r="G25" s="133">
        <v>90</v>
      </c>
      <c r="H25" s="133">
        <v>22</v>
      </c>
      <c r="I25" s="287">
        <v>4.176991150442478</v>
      </c>
    </row>
    <row r="26" spans="1:9" ht="17.25" customHeight="1">
      <c r="A26" s="7" t="s">
        <v>54</v>
      </c>
      <c r="B26" s="133">
        <v>25</v>
      </c>
      <c r="C26" s="130" t="s">
        <v>634</v>
      </c>
      <c r="D26" s="133">
        <v>21</v>
      </c>
      <c r="E26" s="133">
        <v>4</v>
      </c>
      <c r="F26" s="130" t="s">
        <v>634</v>
      </c>
      <c r="G26" s="133">
        <v>22</v>
      </c>
      <c r="H26" s="284">
        <v>3</v>
      </c>
      <c r="I26" s="287">
        <v>3.68</v>
      </c>
    </row>
    <row r="27" spans="1:9" ht="17.25" customHeight="1">
      <c r="A27" s="7" t="s">
        <v>55</v>
      </c>
      <c r="B27" s="133">
        <v>19</v>
      </c>
      <c r="C27" s="130" t="s">
        <v>634</v>
      </c>
      <c r="D27" s="133">
        <v>18</v>
      </c>
      <c r="E27" s="133">
        <v>1</v>
      </c>
      <c r="F27" s="130" t="s">
        <v>634</v>
      </c>
      <c r="G27" s="133">
        <v>19</v>
      </c>
      <c r="H27" s="130" t="s">
        <v>634</v>
      </c>
      <c r="I27" s="287">
        <v>3.9473684210526314</v>
      </c>
    </row>
    <row r="28" spans="1:9" ht="17.25" customHeight="1">
      <c r="A28" s="7" t="s">
        <v>56</v>
      </c>
      <c r="B28" s="133">
        <v>2</v>
      </c>
      <c r="C28" s="130" t="s">
        <v>634</v>
      </c>
      <c r="D28" s="133">
        <v>2</v>
      </c>
      <c r="E28" s="130" t="s">
        <v>634</v>
      </c>
      <c r="F28" s="130" t="s">
        <v>634</v>
      </c>
      <c r="G28" s="133">
        <v>2</v>
      </c>
      <c r="H28" s="130" t="s">
        <v>634</v>
      </c>
      <c r="I28" s="287">
        <v>1.5</v>
      </c>
    </row>
    <row r="29" spans="1:9" ht="17.25" customHeight="1">
      <c r="A29" s="7" t="s">
        <v>57</v>
      </c>
      <c r="B29" s="133" t="s">
        <v>634</v>
      </c>
      <c r="C29" s="130" t="s">
        <v>634</v>
      </c>
      <c r="D29" s="130" t="s">
        <v>634</v>
      </c>
      <c r="E29" s="130" t="s">
        <v>634</v>
      </c>
      <c r="F29" s="130" t="s">
        <v>634</v>
      </c>
      <c r="G29" s="130" t="s">
        <v>634</v>
      </c>
      <c r="H29" s="130" t="s">
        <v>634</v>
      </c>
      <c r="I29" s="306" t="s">
        <v>634</v>
      </c>
    </row>
    <row r="30" spans="1:9" ht="17.25" customHeight="1">
      <c r="A30" s="7" t="s">
        <v>58</v>
      </c>
      <c r="B30" s="133">
        <v>30</v>
      </c>
      <c r="C30" s="133">
        <v>5</v>
      </c>
      <c r="D30" s="133">
        <v>1</v>
      </c>
      <c r="E30" s="133">
        <v>24</v>
      </c>
      <c r="F30" s="284">
        <v>1</v>
      </c>
      <c r="G30" s="133">
        <v>11</v>
      </c>
      <c r="H30" s="133">
        <v>18</v>
      </c>
      <c r="I30" s="287">
        <v>3.6666666666666665</v>
      </c>
    </row>
    <row r="31" spans="1:9" ht="17.25" customHeight="1">
      <c r="A31" s="7" t="s">
        <v>59</v>
      </c>
      <c r="B31" s="133">
        <v>45</v>
      </c>
      <c r="C31" s="133">
        <v>2</v>
      </c>
      <c r="D31" s="133">
        <v>32</v>
      </c>
      <c r="E31" s="133">
        <v>11</v>
      </c>
      <c r="F31" s="130" t="s">
        <v>634</v>
      </c>
      <c r="G31" s="133">
        <v>21</v>
      </c>
      <c r="H31" s="133">
        <v>24</v>
      </c>
      <c r="I31" s="287">
        <v>3.7333333333333334</v>
      </c>
    </row>
    <row r="32" spans="1:9" ht="17.25" customHeight="1">
      <c r="A32" s="7" t="s">
        <v>60</v>
      </c>
      <c r="B32" s="133">
        <v>14</v>
      </c>
      <c r="C32" s="130" t="s">
        <v>634</v>
      </c>
      <c r="D32" s="130" t="s">
        <v>634</v>
      </c>
      <c r="E32" s="133">
        <v>14</v>
      </c>
      <c r="F32" s="130" t="s">
        <v>634</v>
      </c>
      <c r="G32" s="130" t="s">
        <v>634</v>
      </c>
      <c r="H32" s="133">
        <v>14</v>
      </c>
      <c r="I32" s="287">
        <v>4</v>
      </c>
    </row>
    <row r="33" spans="1:9" ht="17.25" customHeight="1">
      <c r="A33" s="7" t="s">
        <v>61</v>
      </c>
      <c r="B33" s="133">
        <v>12</v>
      </c>
      <c r="C33" s="130" t="s">
        <v>634</v>
      </c>
      <c r="D33" s="133">
        <v>8</v>
      </c>
      <c r="E33" s="284">
        <v>4</v>
      </c>
      <c r="F33" s="130" t="s">
        <v>634</v>
      </c>
      <c r="G33" s="133">
        <v>1</v>
      </c>
      <c r="H33" s="133">
        <v>11</v>
      </c>
      <c r="I33" s="287">
        <v>4</v>
      </c>
    </row>
    <row r="34" spans="1:9" ht="17.25" customHeight="1">
      <c r="A34" s="7" t="s">
        <v>87</v>
      </c>
      <c r="B34" s="133">
        <v>18</v>
      </c>
      <c r="C34" s="130" t="s">
        <v>634</v>
      </c>
      <c r="D34" s="133">
        <v>15</v>
      </c>
      <c r="E34" s="133">
        <v>3</v>
      </c>
      <c r="F34" s="130" t="s">
        <v>634</v>
      </c>
      <c r="G34" s="133">
        <v>18</v>
      </c>
      <c r="H34" s="130" t="s">
        <v>634</v>
      </c>
      <c r="I34" s="287">
        <v>4.666666666666667</v>
      </c>
    </row>
    <row r="35" spans="1:9" ht="17.25" customHeight="1">
      <c r="A35" s="7" t="s">
        <v>88</v>
      </c>
      <c r="B35" s="133">
        <v>25</v>
      </c>
      <c r="C35" s="130" t="s">
        <v>634</v>
      </c>
      <c r="D35" s="284">
        <v>5</v>
      </c>
      <c r="E35" s="133">
        <v>20</v>
      </c>
      <c r="F35" s="133">
        <v>3</v>
      </c>
      <c r="G35" s="133">
        <v>9</v>
      </c>
      <c r="H35" s="133">
        <v>13</v>
      </c>
      <c r="I35" s="287">
        <v>3.96</v>
      </c>
    </row>
    <row r="36" spans="1:9" ht="17.25" customHeight="1">
      <c r="A36" s="6" t="s">
        <v>574</v>
      </c>
      <c r="B36" s="133"/>
      <c r="C36" s="133"/>
      <c r="D36" s="133"/>
      <c r="E36" s="133"/>
      <c r="F36" s="133"/>
      <c r="G36" s="133"/>
      <c r="H36" s="133"/>
      <c r="I36" s="287"/>
    </row>
    <row r="37" spans="1:9" ht="17.25" customHeight="1">
      <c r="A37" s="7" t="s">
        <v>89</v>
      </c>
      <c r="B37" s="133">
        <v>387</v>
      </c>
      <c r="C37" s="133">
        <v>60</v>
      </c>
      <c r="D37" s="133">
        <v>146</v>
      </c>
      <c r="E37" s="133">
        <v>181</v>
      </c>
      <c r="F37" s="133">
        <v>4</v>
      </c>
      <c r="G37" s="133">
        <v>214</v>
      </c>
      <c r="H37" s="133">
        <v>169</v>
      </c>
      <c r="I37" s="287">
        <v>3.9483204134366927</v>
      </c>
    </row>
    <row r="38" spans="1:9" ht="17.25" customHeight="1">
      <c r="A38" s="7" t="s">
        <v>90</v>
      </c>
      <c r="B38" s="133">
        <v>3</v>
      </c>
      <c r="C38" s="130" t="s">
        <v>634</v>
      </c>
      <c r="D38" s="130" t="s">
        <v>634</v>
      </c>
      <c r="E38" s="133">
        <v>3</v>
      </c>
      <c r="F38" s="130" t="s">
        <v>634</v>
      </c>
      <c r="G38" s="133">
        <v>1</v>
      </c>
      <c r="H38" s="284">
        <v>2</v>
      </c>
      <c r="I38" s="287">
        <v>3.6666666666666665</v>
      </c>
    </row>
  </sheetData>
  <sheetProtection/>
  <mergeCells count="8">
    <mergeCell ref="B4:B6"/>
    <mergeCell ref="C4:H4"/>
    <mergeCell ref="A1:I1"/>
    <mergeCell ref="A2:I2"/>
    <mergeCell ref="C5:E5"/>
    <mergeCell ref="A4:A6"/>
    <mergeCell ref="F5:H5"/>
    <mergeCell ref="I4:I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3">
      <selection activeCell="A39" sqref="A39"/>
    </sheetView>
  </sheetViews>
  <sheetFormatPr defaultColWidth="9.00390625" defaultRowHeight="12.75"/>
  <cols>
    <col min="1" max="1" width="74.75390625" style="0" customWidth="1"/>
  </cols>
  <sheetData>
    <row r="1" ht="15.75">
      <c r="A1" s="270" t="s">
        <v>755</v>
      </c>
    </row>
    <row r="2" ht="12.75">
      <c r="A2" s="271"/>
    </row>
    <row r="3" ht="12.75">
      <c r="A3" s="272"/>
    </row>
    <row r="4" spans="1:2" ht="18" customHeight="1">
      <c r="A4" s="273" t="s">
        <v>231</v>
      </c>
      <c r="B4" s="274">
        <v>5</v>
      </c>
    </row>
    <row r="5" spans="1:2" ht="18" customHeight="1">
      <c r="A5" s="273" t="s">
        <v>272</v>
      </c>
      <c r="B5" s="274">
        <v>6</v>
      </c>
    </row>
    <row r="6" spans="1:2" ht="18" customHeight="1">
      <c r="A6" s="273" t="s">
        <v>232</v>
      </c>
      <c r="B6" s="274">
        <v>7</v>
      </c>
    </row>
    <row r="7" spans="1:2" ht="36" customHeight="1">
      <c r="A7" s="278" t="s">
        <v>273</v>
      </c>
      <c r="B7" s="276">
        <v>8</v>
      </c>
    </row>
    <row r="8" spans="1:2" ht="36" customHeight="1">
      <c r="A8" s="278" t="s">
        <v>274</v>
      </c>
      <c r="B8" s="276">
        <v>11</v>
      </c>
    </row>
    <row r="9" spans="1:2" ht="18" customHeight="1">
      <c r="A9" s="275" t="s">
        <v>275</v>
      </c>
      <c r="B9" s="276"/>
    </row>
    <row r="10" spans="1:2" ht="18" customHeight="1">
      <c r="A10" s="275" t="s">
        <v>234</v>
      </c>
      <c r="B10" s="283">
        <v>12</v>
      </c>
    </row>
    <row r="11" spans="1:2" ht="18" customHeight="1">
      <c r="A11" s="275" t="s">
        <v>276</v>
      </c>
      <c r="B11" s="283"/>
    </row>
    <row r="12" spans="1:2" ht="18" customHeight="1">
      <c r="A12" s="275" t="s">
        <v>234</v>
      </c>
      <c r="B12" s="274">
        <v>13</v>
      </c>
    </row>
    <row r="13" spans="1:2" ht="36" customHeight="1">
      <c r="A13" s="275" t="s">
        <v>277</v>
      </c>
      <c r="B13" s="276">
        <v>14</v>
      </c>
    </row>
    <row r="14" spans="1:2" ht="18" customHeight="1">
      <c r="A14" s="275" t="s">
        <v>278</v>
      </c>
      <c r="B14" s="274"/>
    </row>
    <row r="15" spans="1:2" ht="18" customHeight="1">
      <c r="A15" s="275" t="s">
        <v>234</v>
      </c>
      <c r="B15" s="274">
        <v>15</v>
      </c>
    </row>
    <row r="16" ht="18" customHeight="1">
      <c r="A16" s="275" t="s">
        <v>279</v>
      </c>
    </row>
    <row r="17" spans="1:2" ht="18" customHeight="1">
      <c r="A17" s="275" t="s">
        <v>233</v>
      </c>
      <c r="B17" s="274">
        <v>16</v>
      </c>
    </row>
    <row r="18" spans="1:2" ht="18" customHeight="1">
      <c r="A18" s="275" t="s">
        <v>280</v>
      </c>
      <c r="B18" s="274"/>
    </row>
    <row r="19" spans="1:2" ht="18" customHeight="1">
      <c r="A19" s="275" t="s">
        <v>233</v>
      </c>
      <c r="B19" s="274">
        <v>17</v>
      </c>
    </row>
    <row r="20" spans="1:2" ht="18" customHeight="1">
      <c r="A20" s="278" t="s">
        <v>281</v>
      </c>
      <c r="B20" s="274">
        <v>18</v>
      </c>
    </row>
    <row r="21" spans="1:2" ht="18" customHeight="1">
      <c r="A21" s="275" t="s">
        <v>282</v>
      </c>
      <c r="B21" s="274">
        <v>19</v>
      </c>
    </row>
    <row r="22" spans="1:2" ht="18" customHeight="1">
      <c r="A22" s="275" t="s">
        <v>283</v>
      </c>
      <c r="B22" s="274"/>
    </row>
    <row r="23" spans="1:2" ht="18" customHeight="1">
      <c r="A23" s="275" t="s">
        <v>233</v>
      </c>
      <c r="B23" s="274">
        <v>20</v>
      </c>
    </row>
    <row r="24" spans="1:2" ht="18" customHeight="1">
      <c r="A24" s="275" t="s">
        <v>284</v>
      </c>
      <c r="B24" s="274">
        <v>21</v>
      </c>
    </row>
    <row r="25" spans="1:2" ht="18" customHeight="1">
      <c r="A25" s="275" t="s">
        <v>285</v>
      </c>
      <c r="B25" s="276">
        <v>22</v>
      </c>
    </row>
    <row r="26" spans="1:2" ht="36" customHeight="1">
      <c r="A26" s="279" t="s">
        <v>286</v>
      </c>
      <c r="B26" s="276">
        <v>23</v>
      </c>
    </row>
    <row r="27" spans="1:2" ht="36" customHeight="1">
      <c r="A27" s="275" t="s">
        <v>287</v>
      </c>
      <c r="B27" s="276">
        <v>24</v>
      </c>
    </row>
    <row r="28" spans="1:2" ht="36" customHeight="1">
      <c r="A28" s="275" t="s">
        <v>288</v>
      </c>
      <c r="B28" s="276">
        <v>25</v>
      </c>
    </row>
    <row r="29" spans="1:2" ht="36" customHeight="1">
      <c r="A29" s="275" t="s">
        <v>289</v>
      </c>
      <c r="B29" s="277">
        <v>26</v>
      </c>
    </row>
    <row r="30" spans="1:2" ht="36" customHeight="1">
      <c r="A30" s="275" t="s">
        <v>290</v>
      </c>
      <c r="B30" s="276">
        <v>30</v>
      </c>
    </row>
    <row r="31" spans="1:2" ht="36" customHeight="1">
      <c r="A31" s="275" t="s">
        <v>291</v>
      </c>
      <c r="B31" s="276">
        <v>31</v>
      </c>
    </row>
    <row r="32" spans="1:2" ht="18" customHeight="1">
      <c r="A32" s="323" t="s">
        <v>298</v>
      </c>
      <c r="B32" s="274"/>
    </row>
    <row r="33" spans="1:2" ht="18" customHeight="1">
      <c r="A33" s="323"/>
      <c r="B33" s="274">
        <v>32</v>
      </c>
    </row>
    <row r="34" spans="1:2" ht="36" customHeight="1">
      <c r="A34" s="275" t="s">
        <v>301</v>
      </c>
      <c r="B34" s="276">
        <v>33</v>
      </c>
    </row>
    <row r="35" spans="1:2" ht="18" customHeight="1">
      <c r="A35" s="323" t="s">
        <v>302</v>
      </c>
      <c r="B35" s="274"/>
    </row>
    <row r="36" spans="1:2" ht="18" customHeight="1">
      <c r="A36" s="323"/>
      <c r="B36" s="274">
        <v>34</v>
      </c>
    </row>
    <row r="37" spans="1:2" ht="36" customHeight="1">
      <c r="A37" s="275" t="s">
        <v>303</v>
      </c>
      <c r="B37" s="276">
        <v>35</v>
      </c>
    </row>
    <row r="38" spans="1:2" ht="36" customHeight="1">
      <c r="A38" s="275" t="s">
        <v>304</v>
      </c>
      <c r="B38" s="276">
        <v>36</v>
      </c>
    </row>
    <row r="39" spans="1:2" ht="36" customHeight="1">
      <c r="A39" s="275" t="s">
        <v>415</v>
      </c>
      <c r="B39" s="276">
        <v>37</v>
      </c>
    </row>
    <row r="40" spans="1:2" ht="36" customHeight="1">
      <c r="A40" s="275" t="s">
        <v>305</v>
      </c>
      <c r="B40" s="276">
        <v>38</v>
      </c>
    </row>
    <row r="41" spans="1:2" ht="36" customHeight="1">
      <c r="A41" s="275" t="s">
        <v>306</v>
      </c>
      <c r="B41" s="276">
        <v>43</v>
      </c>
    </row>
    <row r="42" spans="1:2" ht="36" customHeight="1">
      <c r="A42" s="275" t="s">
        <v>307</v>
      </c>
      <c r="B42" s="276">
        <v>44</v>
      </c>
    </row>
    <row r="43" spans="1:2" ht="36" customHeight="1">
      <c r="A43" s="275" t="s">
        <v>308</v>
      </c>
      <c r="B43" s="276">
        <v>45</v>
      </c>
    </row>
    <row r="44" spans="1:2" ht="18" customHeight="1">
      <c r="A44" s="275" t="s">
        <v>309</v>
      </c>
      <c r="B44" s="276">
        <v>46</v>
      </c>
    </row>
    <row r="45" spans="1:2" ht="18" customHeight="1">
      <c r="A45" s="323" t="s">
        <v>310</v>
      </c>
      <c r="B45" s="276"/>
    </row>
    <row r="46" spans="1:2" ht="36" customHeight="1">
      <c r="A46" s="323"/>
      <c r="B46" s="276">
        <v>47</v>
      </c>
    </row>
    <row r="47" spans="1:2" ht="36" customHeight="1">
      <c r="A47" s="273" t="s">
        <v>311</v>
      </c>
      <c r="B47" s="276">
        <v>50</v>
      </c>
    </row>
    <row r="48" ht="240" customHeight="1">
      <c r="A48" s="273"/>
    </row>
    <row r="49" ht="380.25" customHeight="1">
      <c r="A49" s="280"/>
    </row>
    <row r="50" ht="18" customHeight="1">
      <c r="A50" s="281" t="s">
        <v>149</v>
      </c>
    </row>
    <row r="51" ht="18" customHeight="1">
      <c r="A51" s="281" t="s">
        <v>316</v>
      </c>
    </row>
    <row r="52" ht="18" customHeight="1">
      <c r="A52" s="281" t="s">
        <v>235</v>
      </c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</sheetData>
  <sheetProtection/>
  <mergeCells count="3">
    <mergeCell ref="A32:A33"/>
    <mergeCell ref="A35:A36"/>
    <mergeCell ref="A45:A46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N18" sqref="N18"/>
    </sheetView>
  </sheetViews>
  <sheetFormatPr defaultColWidth="9.00390625" defaultRowHeight="12.75"/>
  <cols>
    <col min="1" max="1" width="18.7539062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125" style="0" customWidth="1"/>
  </cols>
  <sheetData>
    <row r="1" spans="1:9" ht="20.25" customHeight="1">
      <c r="A1" s="343" t="s">
        <v>133</v>
      </c>
      <c r="B1" s="343"/>
      <c r="C1" s="343"/>
      <c r="D1" s="343"/>
      <c r="E1" s="343"/>
      <c r="F1" s="343"/>
      <c r="G1" s="343"/>
      <c r="H1" s="343"/>
      <c r="I1" s="343"/>
    </row>
    <row r="2" spans="1:9" ht="21" customHeight="1">
      <c r="A2" s="325" t="s">
        <v>15</v>
      </c>
      <c r="B2" s="325"/>
      <c r="C2" s="325"/>
      <c r="D2" s="325"/>
      <c r="E2" s="325"/>
      <c r="F2" s="325"/>
      <c r="G2" s="325"/>
      <c r="H2" s="325"/>
      <c r="I2" s="325"/>
    </row>
    <row r="3" spans="1:9" ht="30" customHeight="1">
      <c r="A3" s="123"/>
      <c r="B3" s="123"/>
      <c r="C3" s="123"/>
      <c r="D3" s="123"/>
      <c r="E3" s="123"/>
      <c r="F3" s="123"/>
      <c r="G3" s="123"/>
      <c r="H3" s="123"/>
      <c r="I3" s="123"/>
    </row>
    <row r="4" spans="1:9" ht="24.75" customHeight="1">
      <c r="A4" s="334" t="s">
        <v>98</v>
      </c>
      <c r="B4" s="353" t="s">
        <v>95</v>
      </c>
      <c r="C4" s="355" t="s">
        <v>586</v>
      </c>
      <c r="D4" s="352"/>
      <c r="E4" s="352"/>
      <c r="F4" s="352"/>
      <c r="G4" s="352"/>
      <c r="H4" s="352"/>
      <c r="I4" s="365" t="s">
        <v>627</v>
      </c>
    </row>
    <row r="5" spans="1:9" ht="24" customHeight="1">
      <c r="A5" s="335"/>
      <c r="B5" s="356"/>
      <c r="C5" s="355" t="s">
        <v>124</v>
      </c>
      <c r="D5" s="352"/>
      <c r="E5" s="330"/>
      <c r="F5" s="355" t="s">
        <v>125</v>
      </c>
      <c r="G5" s="352"/>
      <c r="H5" s="352"/>
      <c r="I5" s="364"/>
    </row>
    <row r="6" spans="1:9" ht="84" customHeight="1">
      <c r="A6" s="336"/>
      <c r="B6" s="354"/>
      <c r="C6" s="118" t="s">
        <v>628</v>
      </c>
      <c r="D6" s="13" t="s">
        <v>126</v>
      </c>
      <c r="E6" s="13" t="s">
        <v>127</v>
      </c>
      <c r="F6" s="13" t="s">
        <v>128</v>
      </c>
      <c r="G6" s="13" t="s">
        <v>129</v>
      </c>
      <c r="H6" s="16" t="s">
        <v>130</v>
      </c>
      <c r="I6" s="358"/>
    </row>
    <row r="7" spans="1:9" ht="15.75" customHeight="1">
      <c r="A7" s="7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6" t="s">
        <v>38</v>
      </c>
      <c r="B8" s="129">
        <v>510</v>
      </c>
      <c r="C8" s="129">
        <v>97</v>
      </c>
      <c r="D8" s="129">
        <v>83</v>
      </c>
      <c r="E8" s="129">
        <v>330</v>
      </c>
      <c r="F8" s="129">
        <v>9</v>
      </c>
      <c r="G8" s="129">
        <v>391</v>
      </c>
      <c r="H8" s="129">
        <v>110</v>
      </c>
      <c r="I8" s="129">
        <v>4</v>
      </c>
    </row>
    <row r="9" spans="1:9" ht="17.25" customHeight="1">
      <c r="A9" s="7" t="s">
        <v>577</v>
      </c>
      <c r="B9" s="130"/>
      <c r="C9" s="130"/>
      <c r="D9" s="130"/>
      <c r="E9" s="130"/>
      <c r="F9" s="130"/>
      <c r="G9" s="130"/>
      <c r="H9" s="130"/>
      <c r="I9" s="130"/>
    </row>
    <row r="10" spans="1:9" ht="17.25" customHeight="1">
      <c r="A10" s="7" t="s">
        <v>575</v>
      </c>
      <c r="B10" s="130">
        <v>16</v>
      </c>
      <c r="C10" s="130">
        <v>7</v>
      </c>
      <c r="D10" s="130">
        <v>3</v>
      </c>
      <c r="E10" s="130">
        <v>6</v>
      </c>
      <c r="F10" s="130" t="s">
        <v>634</v>
      </c>
      <c r="G10" s="130">
        <v>8</v>
      </c>
      <c r="H10" s="130">
        <v>8</v>
      </c>
      <c r="I10" s="166">
        <v>3.0625</v>
      </c>
    </row>
    <row r="11" spans="1:9" ht="17.25" customHeight="1">
      <c r="A11" s="6" t="s">
        <v>578</v>
      </c>
      <c r="B11" s="130"/>
      <c r="C11" s="130"/>
      <c r="D11" s="130"/>
      <c r="E11" s="130"/>
      <c r="F11" s="130"/>
      <c r="G11" s="130"/>
      <c r="H11" s="130"/>
      <c r="I11" s="130"/>
    </row>
    <row r="12" spans="1:9" ht="17.25" customHeight="1">
      <c r="A12" s="7" t="s">
        <v>40</v>
      </c>
      <c r="B12" s="130">
        <v>11</v>
      </c>
      <c r="C12" s="130" t="s">
        <v>634</v>
      </c>
      <c r="D12" s="130">
        <v>4</v>
      </c>
      <c r="E12" s="130">
        <v>7</v>
      </c>
      <c r="F12" s="130">
        <v>1</v>
      </c>
      <c r="G12" s="130">
        <v>10</v>
      </c>
      <c r="H12" s="130" t="s">
        <v>634</v>
      </c>
      <c r="I12" s="166">
        <v>4.909090909090909</v>
      </c>
    </row>
    <row r="13" spans="1:9" ht="17.25" customHeight="1">
      <c r="A13" s="7" t="s">
        <v>41</v>
      </c>
      <c r="B13" s="130" t="s">
        <v>634</v>
      </c>
      <c r="C13" s="130" t="s">
        <v>634</v>
      </c>
      <c r="D13" s="130" t="s">
        <v>634</v>
      </c>
      <c r="E13" s="130" t="s">
        <v>634</v>
      </c>
      <c r="F13" s="130" t="s">
        <v>634</v>
      </c>
      <c r="G13" s="130" t="s">
        <v>634</v>
      </c>
      <c r="H13" s="130" t="s">
        <v>634</v>
      </c>
      <c r="I13" s="130" t="s">
        <v>634</v>
      </c>
    </row>
    <row r="14" spans="1:9" ht="17.25" customHeight="1">
      <c r="A14" s="7" t="s">
        <v>42</v>
      </c>
      <c r="B14" s="130">
        <v>23</v>
      </c>
      <c r="C14" s="130">
        <v>4</v>
      </c>
      <c r="D14" s="130">
        <v>8</v>
      </c>
      <c r="E14" s="130">
        <v>11</v>
      </c>
      <c r="F14" s="130">
        <v>2</v>
      </c>
      <c r="G14" s="130">
        <v>20</v>
      </c>
      <c r="H14" s="130">
        <v>1</v>
      </c>
      <c r="I14" s="166">
        <v>4.217391304347826</v>
      </c>
    </row>
    <row r="15" spans="1:9" ht="17.25" customHeight="1">
      <c r="A15" s="7" t="s">
        <v>43</v>
      </c>
      <c r="B15" s="130">
        <v>23</v>
      </c>
      <c r="C15" s="130">
        <v>5</v>
      </c>
      <c r="D15" s="130" t="s">
        <v>634</v>
      </c>
      <c r="E15" s="130">
        <v>18</v>
      </c>
      <c r="F15" s="130">
        <v>1</v>
      </c>
      <c r="G15" s="130">
        <v>14</v>
      </c>
      <c r="H15" s="130">
        <v>8</v>
      </c>
      <c r="I15" s="166">
        <v>3.9565217391304346</v>
      </c>
    </row>
    <row r="16" spans="1:9" ht="17.25" customHeight="1">
      <c r="A16" s="7" t="s">
        <v>44</v>
      </c>
      <c r="B16" s="130">
        <v>2</v>
      </c>
      <c r="C16" s="130" t="s">
        <v>634</v>
      </c>
      <c r="D16" s="130" t="s">
        <v>634</v>
      </c>
      <c r="E16" s="130">
        <v>2</v>
      </c>
      <c r="F16" s="130" t="s">
        <v>634</v>
      </c>
      <c r="G16" s="130">
        <v>2</v>
      </c>
      <c r="H16" s="130" t="s">
        <v>634</v>
      </c>
      <c r="I16" s="166">
        <v>4</v>
      </c>
    </row>
    <row r="17" spans="1:9" ht="17.25" customHeight="1">
      <c r="A17" s="7" t="s">
        <v>45</v>
      </c>
      <c r="B17" s="130" t="s">
        <v>634</v>
      </c>
      <c r="C17" s="130" t="s">
        <v>634</v>
      </c>
      <c r="D17" s="130" t="s">
        <v>634</v>
      </c>
      <c r="E17" s="130" t="s">
        <v>634</v>
      </c>
      <c r="F17" s="130" t="s">
        <v>634</v>
      </c>
      <c r="G17" s="130" t="s">
        <v>634</v>
      </c>
      <c r="H17" s="130" t="s">
        <v>634</v>
      </c>
      <c r="I17" s="130" t="s">
        <v>634</v>
      </c>
    </row>
    <row r="18" spans="1:9" ht="17.25" customHeight="1">
      <c r="A18" s="7" t="s">
        <v>46</v>
      </c>
      <c r="B18" s="130">
        <v>19</v>
      </c>
      <c r="C18" s="130" t="s">
        <v>634</v>
      </c>
      <c r="D18" s="130">
        <v>7</v>
      </c>
      <c r="E18" s="130">
        <v>12</v>
      </c>
      <c r="F18" s="130" t="s">
        <v>634</v>
      </c>
      <c r="G18" s="130">
        <v>14</v>
      </c>
      <c r="H18" s="130">
        <v>5</v>
      </c>
      <c r="I18" s="166">
        <v>3.736842105263158</v>
      </c>
    </row>
    <row r="19" spans="1:9" ht="17.25" customHeight="1">
      <c r="A19" s="7" t="s">
        <v>47</v>
      </c>
      <c r="B19" s="130" t="s">
        <v>634</v>
      </c>
      <c r="C19" s="130" t="s">
        <v>634</v>
      </c>
      <c r="D19" s="130" t="s">
        <v>634</v>
      </c>
      <c r="E19" s="130" t="s">
        <v>634</v>
      </c>
      <c r="F19" s="130" t="s">
        <v>634</v>
      </c>
      <c r="G19" s="130" t="s">
        <v>634</v>
      </c>
      <c r="H19" s="130" t="s">
        <v>634</v>
      </c>
      <c r="I19" s="130" t="s">
        <v>634</v>
      </c>
    </row>
    <row r="20" spans="1:9" ht="17.25" customHeight="1">
      <c r="A20" s="7" t="s">
        <v>48</v>
      </c>
      <c r="B20" s="130" t="s">
        <v>634</v>
      </c>
      <c r="C20" s="130" t="s">
        <v>634</v>
      </c>
      <c r="D20" s="130" t="s">
        <v>634</v>
      </c>
      <c r="E20" s="130" t="s">
        <v>634</v>
      </c>
      <c r="F20" s="130" t="s">
        <v>634</v>
      </c>
      <c r="G20" s="130" t="s">
        <v>634</v>
      </c>
      <c r="H20" s="130" t="s">
        <v>634</v>
      </c>
      <c r="I20" s="130" t="s">
        <v>634</v>
      </c>
    </row>
    <row r="21" spans="1:9" ht="17.25" customHeight="1">
      <c r="A21" s="7" t="s">
        <v>49</v>
      </c>
      <c r="B21" s="130">
        <v>15</v>
      </c>
      <c r="C21" s="130" t="s">
        <v>634</v>
      </c>
      <c r="D21" s="130">
        <v>14</v>
      </c>
      <c r="E21" s="130">
        <v>1</v>
      </c>
      <c r="F21" s="130" t="s">
        <v>634</v>
      </c>
      <c r="G21" s="130">
        <v>15</v>
      </c>
      <c r="H21" s="130" t="s">
        <v>634</v>
      </c>
      <c r="I21" s="166">
        <v>3.1333333333333333</v>
      </c>
    </row>
    <row r="22" spans="1:9" ht="17.25" customHeight="1">
      <c r="A22" s="7" t="s">
        <v>50</v>
      </c>
      <c r="B22" s="130">
        <v>14</v>
      </c>
      <c r="C22" s="130" t="s">
        <v>634</v>
      </c>
      <c r="D22" s="130" t="s">
        <v>634</v>
      </c>
      <c r="E22" s="130">
        <v>14</v>
      </c>
      <c r="F22" s="130" t="s">
        <v>634</v>
      </c>
      <c r="G22" s="130">
        <v>14</v>
      </c>
      <c r="H22" s="130" t="s">
        <v>634</v>
      </c>
      <c r="I22" s="166">
        <v>3.0714285714285716</v>
      </c>
    </row>
    <row r="23" spans="1:9" ht="17.25" customHeight="1">
      <c r="A23" s="7" t="s">
        <v>51</v>
      </c>
      <c r="B23" s="130">
        <v>27</v>
      </c>
      <c r="C23" s="130">
        <v>6</v>
      </c>
      <c r="D23" s="130" t="s">
        <v>634</v>
      </c>
      <c r="E23" s="130">
        <v>21</v>
      </c>
      <c r="F23" s="130" t="s">
        <v>634</v>
      </c>
      <c r="G23" s="130">
        <v>25</v>
      </c>
      <c r="H23" s="130">
        <v>2</v>
      </c>
      <c r="I23" s="166">
        <v>3.1481481481481484</v>
      </c>
    </row>
    <row r="24" spans="1:9" ht="17.25" customHeight="1">
      <c r="A24" s="7" t="s">
        <v>52</v>
      </c>
      <c r="B24" s="130">
        <v>11</v>
      </c>
      <c r="C24" s="130">
        <v>3</v>
      </c>
      <c r="D24" s="130">
        <v>1</v>
      </c>
      <c r="E24" s="130">
        <v>7</v>
      </c>
      <c r="F24" s="130" t="s">
        <v>634</v>
      </c>
      <c r="G24" s="130">
        <v>8</v>
      </c>
      <c r="H24" s="130">
        <v>3</v>
      </c>
      <c r="I24" s="166">
        <v>4</v>
      </c>
    </row>
    <row r="25" spans="1:9" ht="17.25" customHeight="1">
      <c r="A25" s="7" t="s">
        <v>53</v>
      </c>
      <c r="B25" s="130">
        <v>35</v>
      </c>
      <c r="C25" s="130">
        <v>5</v>
      </c>
      <c r="D25" s="130">
        <v>1</v>
      </c>
      <c r="E25" s="130">
        <v>29</v>
      </c>
      <c r="F25" s="130">
        <v>1</v>
      </c>
      <c r="G25" s="130">
        <v>23</v>
      </c>
      <c r="H25" s="130">
        <v>11</v>
      </c>
      <c r="I25" s="166">
        <v>3.0285714285714285</v>
      </c>
    </row>
    <row r="26" spans="1:9" ht="17.25" customHeight="1">
      <c r="A26" s="7" t="s">
        <v>54</v>
      </c>
      <c r="B26" s="130">
        <v>8</v>
      </c>
      <c r="C26" s="130" t="s">
        <v>634</v>
      </c>
      <c r="D26" s="130">
        <v>5</v>
      </c>
      <c r="E26" s="130">
        <v>3</v>
      </c>
      <c r="F26" s="130" t="s">
        <v>634</v>
      </c>
      <c r="G26" s="130">
        <v>8</v>
      </c>
      <c r="H26" s="130" t="s">
        <v>634</v>
      </c>
      <c r="I26" s="166">
        <v>2.875</v>
      </c>
    </row>
    <row r="27" spans="1:9" ht="17.25" customHeight="1">
      <c r="A27" s="7" t="s">
        <v>55</v>
      </c>
      <c r="B27" s="130">
        <v>1</v>
      </c>
      <c r="C27" s="130" t="s">
        <v>634</v>
      </c>
      <c r="D27" s="130" t="s">
        <v>634</v>
      </c>
      <c r="E27" s="130">
        <v>1</v>
      </c>
      <c r="F27" s="130" t="s">
        <v>634</v>
      </c>
      <c r="G27" s="130">
        <v>1</v>
      </c>
      <c r="H27" s="130" t="s">
        <v>634</v>
      </c>
      <c r="I27" s="166">
        <v>3</v>
      </c>
    </row>
    <row r="28" spans="1:9" ht="17.25" customHeight="1">
      <c r="A28" s="7" t="s">
        <v>56</v>
      </c>
      <c r="B28" s="130">
        <v>2</v>
      </c>
      <c r="C28" s="130" t="s">
        <v>634</v>
      </c>
      <c r="D28" s="130">
        <v>2</v>
      </c>
      <c r="E28" s="130" t="s">
        <v>634</v>
      </c>
      <c r="F28" s="130" t="s">
        <v>634</v>
      </c>
      <c r="G28" s="130">
        <v>2</v>
      </c>
      <c r="H28" s="130" t="s">
        <v>634</v>
      </c>
      <c r="I28" s="166">
        <v>1.5</v>
      </c>
    </row>
    <row r="29" spans="1:9" ht="17.25" customHeight="1">
      <c r="A29" s="7" t="s">
        <v>57</v>
      </c>
      <c r="B29" s="130" t="s">
        <v>634</v>
      </c>
      <c r="C29" s="130" t="s">
        <v>634</v>
      </c>
      <c r="D29" s="130" t="s">
        <v>634</v>
      </c>
      <c r="E29" s="130" t="s">
        <v>634</v>
      </c>
      <c r="F29" s="130" t="s">
        <v>634</v>
      </c>
      <c r="G29" s="130" t="s">
        <v>634</v>
      </c>
      <c r="H29" s="130" t="s">
        <v>634</v>
      </c>
      <c r="I29" s="130" t="s">
        <v>634</v>
      </c>
    </row>
    <row r="30" spans="1:9" ht="17.25" customHeight="1">
      <c r="A30" s="7" t="s">
        <v>58</v>
      </c>
      <c r="B30" s="130">
        <v>23</v>
      </c>
      <c r="C30" s="130">
        <v>5</v>
      </c>
      <c r="D30" s="130" t="s">
        <v>634</v>
      </c>
      <c r="E30" s="130">
        <v>18</v>
      </c>
      <c r="F30" s="130">
        <v>1</v>
      </c>
      <c r="G30" s="130">
        <v>7</v>
      </c>
      <c r="H30" s="130">
        <v>15</v>
      </c>
      <c r="I30" s="166">
        <v>3.608695652173913</v>
      </c>
    </row>
    <row r="31" spans="1:9" ht="17.25" customHeight="1">
      <c r="A31" s="7" t="s">
        <v>59</v>
      </c>
      <c r="B31" s="130">
        <v>25</v>
      </c>
      <c r="C31" s="130">
        <v>2</v>
      </c>
      <c r="D31" s="130">
        <v>16</v>
      </c>
      <c r="E31" s="130">
        <v>7</v>
      </c>
      <c r="F31" s="130" t="s">
        <v>634</v>
      </c>
      <c r="G31" s="130">
        <v>9</v>
      </c>
      <c r="H31" s="130">
        <v>16</v>
      </c>
      <c r="I31" s="166">
        <v>3.72</v>
      </c>
    </row>
    <row r="32" spans="1:9" ht="17.25" customHeight="1">
      <c r="A32" s="7" t="s">
        <v>60</v>
      </c>
      <c r="B32" s="130" t="s">
        <v>634</v>
      </c>
      <c r="C32" s="130" t="s">
        <v>634</v>
      </c>
      <c r="D32" s="130" t="s">
        <v>634</v>
      </c>
      <c r="E32" s="130" t="s">
        <v>634</v>
      </c>
      <c r="F32" s="130" t="s">
        <v>634</v>
      </c>
      <c r="G32" s="130" t="s">
        <v>634</v>
      </c>
      <c r="H32" s="130" t="s">
        <v>634</v>
      </c>
      <c r="I32" s="130" t="s">
        <v>634</v>
      </c>
    </row>
    <row r="33" spans="1:9" ht="17.25" customHeight="1">
      <c r="A33" s="7" t="s">
        <v>61</v>
      </c>
      <c r="B33" s="130" t="s">
        <v>634</v>
      </c>
      <c r="C33" s="130" t="s">
        <v>634</v>
      </c>
      <c r="D33" s="130" t="s">
        <v>634</v>
      </c>
      <c r="E33" s="130" t="s">
        <v>634</v>
      </c>
      <c r="F33" s="130" t="s">
        <v>634</v>
      </c>
      <c r="G33" s="130" t="s">
        <v>634</v>
      </c>
      <c r="H33" s="130" t="s">
        <v>634</v>
      </c>
      <c r="I33" s="130" t="s">
        <v>634</v>
      </c>
    </row>
    <row r="34" spans="1:9" ht="17.25" customHeight="1">
      <c r="A34" s="7" t="s">
        <v>87</v>
      </c>
      <c r="B34" s="130">
        <v>3</v>
      </c>
      <c r="C34" s="130" t="s">
        <v>634</v>
      </c>
      <c r="D34" s="130" t="s">
        <v>634</v>
      </c>
      <c r="E34" s="130">
        <v>3</v>
      </c>
      <c r="F34" s="130" t="s">
        <v>634</v>
      </c>
      <c r="G34" s="130">
        <v>3</v>
      </c>
      <c r="H34" s="130" t="s">
        <v>634</v>
      </c>
      <c r="I34" s="166">
        <v>4</v>
      </c>
    </row>
    <row r="35" spans="1:9" ht="17.25" customHeight="1">
      <c r="A35" s="7" t="s">
        <v>88</v>
      </c>
      <c r="B35" s="130">
        <v>4</v>
      </c>
      <c r="C35" s="130" t="s">
        <v>634</v>
      </c>
      <c r="D35" s="130">
        <v>2</v>
      </c>
      <c r="E35" s="130">
        <v>2</v>
      </c>
      <c r="F35" s="130">
        <v>1</v>
      </c>
      <c r="G35" s="130">
        <v>3</v>
      </c>
      <c r="H35" s="130" t="s">
        <v>634</v>
      </c>
      <c r="I35" s="166">
        <v>2.5</v>
      </c>
    </row>
    <row r="36" spans="1:9" ht="17.25" customHeight="1">
      <c r="A36" s="6" t="s">
        <v>574</v>
      </c>
      <c r="B36" s="130"/>
      <c r="C36" s="130"/>
      <c r="D36" s="130"/>
      <c r="E36" s="130"/>
      <c r="F36" s="130"/>
      <c r="G36" s="130"/>
      <c r="H36" s="130"/>
      <c r="I36" s="166"/>
    </row>
    <row r="37" spans="1:9" ht="17.25" customHeight="1">
      <c r="A37" s="7" t="s">
        <v>89</v>
      </c>
      <c r="B37" s="130">
        <v>245</v>
      </c>
      <c r="C37" s="130">
        <v>60</v>
      </c>
      <c r="D37" s="130">
        <v>20</v>
      </c>
      <c r="E37" s="130">
        <v>165</v>
      </c>
      <c r="F37" s="130">
        <v>2</v>
      </c>
      <c r="G37" s="130">
        <v>204</v>
      </c>
      <c r="H37" s="130">
        <v>39</v>
      </c>
      <c r="I37" s="166">
        <v>3.8081632653061224</v>
      </c>
    </row>
    <row r="38" spans="1:9" ht="17.25" customHeight="1">
      <c r="A38" s="7" t="s">
        <v>90</v>
      </c>
      <c r="B38" s="130">
        <v>3</v>
      </c>
      <c r="C38" s="130" t="s">
        <v>634</v>
      </c>
      <c r="D38" s="130" t="s">
        <v>634</v>
      </c>
      <c r="E38" s="130">
        <v>3</v>
      </c>
      <c r="F38" s="130" t="s">
        <v>634</v>
      </c>
      <c r="G38" s="130">
        <v>1</v>
      </c>
      <c r="H38" s="130">
        <v>2</v>
      </c>
      <c r="I38" s="166">
        <v>3.6666666666666665</v>
      </c>
    </row>
  </sheetData>
  <sheetProtection/>
  <mergeCells count="8">
    <mergeCell ref="A1:I1"/>
    <mergeCell ref="C5:E5"/>
    <mergeCell ref="A2:I2"/>
    <mergeCell ref="A4:A6"/>
    <mergeCell ref="B4:B6"/>
    <mergeCell ref="I4:I6"/>
    <mergeCell ref="F5:H5"/>
    <mergeCell ref="C4:H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M32" sqref="M32"/>
    </sheetView>
  </sheetViews>
  <sheetFormatPr defaultColWidth="9.00390625" defaultRowHeight="12.75"/>
  <cols>
    <col min="1" max="1" width="18.7539062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75390625" style="0" customWidth="1"/>
  </cols>
  <sheetData>
    <row r="1" spans="1:9" ht="20.25" customHeight="1">
      <c r="A1" s="343" t="s">
        <v>132</v>
      </c>
      <c r="B1" s="343"/>
      <c r="C1" s="343"/>
      <c r="D1" s="343"/>
      <c r="E1" s="343"/>
      <c r="F1" s="343"/>
      <c r="G1" s="343"/>
      <c r="H1" s="343"/>
      <c r="I1" s="343"/>
    </row>
    <row r="2" spans="1:9" ht="20.25" customHeight="1">
      <c r="A2" s="325" t="s">
        <v>16</v>
      </c>
      <c r="B2" s="325"/>
      <c r="C2" s="325"/>
      <c r="D2" s="325"/>
      <c r="E2" s="325"/>
      <c r="F2" s="325"/>
      <c r="G2" s="325"/>
      <c r="H2" s="325"/>
      <c r="I2" s="325"/>
    </row>
    <row r="3" spans="1:9" ht="30" customHeight="1">
      <c r="A3" s="123"/>
      <c r="B3" s="123"/>
      <c r="C3" s="123"/>
      <c r="D3" s="123"/>
      <c r="E3" s="123"/>
      <c r="F3" s="123"/>
      <c r="G3" s="123"/>
      <c r="H3" s="123"/>
      <c r="I3" s="123"/>
    </row>
    <row r="4" spans="1:9" ht="25.5" customHeight="1">
      <c r="A4" s="334" t="s">
        <v>98</v>
      </c>
      <c r="B4" s="353" t="s">
        <v>96</v>
      </c>
      <c r="C4" s="355" t="s">
        <v>586</v>
      </c>
      <c r="D4" s="352"/>
      <c r="E4" s="352"/>
      <c r="F4" s="352"/>
      <c r="G4" s="352"/>
      <c r="H4" s="352"/>
      <c r="I4" s="365" t="s">
        <v>627</v>
      </c>
    </row>
    <row r="5" spans="1:9" ht="24" customHeight="1">
      <c r="A5" s="335"/>
      <c r="B5" s="356"/>
      <c r="C5" s="355" t="s">
        <v>124</v>
      </c>
      <c r="D5" s="352"/>
      <c r="E5" s="330"/>
      <c r="F5" s="355" t="s">
        <v>125</v>
      </c>
      <c r="G5" s="352"/>
      <c r="H5" s="352"/>
      <c r="I5" s="364"/>
    </row>
    <row r="6" spans="1:9" ht="84" customHeight="1">
      <c r="A6" s="336"/>
      <c r="B6" s="354"/>
      <c r="C6" s="13" t="s">
        <v>628</v>
      </c>
      <c r="D6" s="13" t="s">
        <v>126</v>
      </c>
      <c r="E6" s="13" t="s">
        <v>127</v>
      </c>
      <c r="F6" s="13" t="s">
        <v>128</v>
      </c>
      <c r="G6" s="13" t="s">
        <v>129</v>
      </c>
      <c r="H6" s="16" t="s">
        <v>130</v>
      </c>
      <c r="I6" s="358"/>
    </row>
    <row r="7" spans="1:9" ht="15.75" customHeight="1">
      <c r="A7" s="4"/>
      <c r="B7" s="5"/>
      <c r="C7" s="5"/>
      <c r="D7" s="5"/>
      <c r="E7" s="5"/>
      <c r="F7" s="5"/>
      <c r="G7" s="5"/>
      <c r="H7" s="5"/>
      <c r="I7" s="5"/>
    </row>
    <row r="8" spans="1:9" ht="19.5" customHeight="1">
      <c r="A8" s="6" t="s">
        <v>38</v>
      </c>
      <c r="B8" s="129">
        <v>617</v>
      </c>
      <c r="C8" s="129">
        <v>1</v>
      </c>
      <c r="D8" s="129">
        <v>491</v>
      </c>
      <c r="E8" s="129">
        <v>125</v>
      </c>
      <c r="F8" s="129">
        <v>4</v>
      </c>
      <c r="G8" s="129">
        <v>221</v>
      </c>
      <c r="H8" s="129">
        <v>392</v>
      </c>
      <c r="I8" s="129">
        <v>4</v>
      </c>
    </row>
    <row r="9" spans="1:9" ht="17.25" customHeight="1">
      <c r="A9" s="7" t="s">
        <v>577</v>
      </c>
      <c r="B9" s="130"/>
      <c r="C9" s="130"/>
      <c r="D9" s="130"/>
      <c r="E9" s="130"/>
      <c r="F9" s="130"/>
      <c r="G9" s="130"/>
      <c r="H9" s="130"/>
      <c r="I9" s="130"/>
    </row>
    <row r="10" spans="1:9" ht="17.25" customHeight="1">
      <c r="A10" s="7" t="s">
        <v>575</v>
      </c>
      <c r="B10" s="130">
        <v>40</v>
      </c>
      <c r="C10" s="130" t="s">
        <v>634</v>
      </c>
      <c r="D10" s="130">
        <v>25</v>
      </c>
      <c r="E10" s="130">
        <v>15</v>
      </c>
      <c r="F10" s="130" t="s">
        <v>634</v>
      </c>
      <c r="G10" s="130">
        <v>1</v>
      </c>
      <c r="H10" s="130">
        <v>39</v>
      </c>
      <c r="I10" s="166">
        <v>4.825</v>
      </c>
    </row>
    <row r="11" spans="1:9" ht="17.25" customHeight="1">
      <c r="A11" s="6" t="s">
        <v>578</v>
      </c>
      <c r="B11" s="130"/>
      <c r="C11" s="130"/>
      <c r="D11" s="130"/>
      <c r="E11" s="130"/>
      <c r="F11" s="130"/>
      <c r="G11" s="130"/>
      <c r="H11" s="130"/>
      <c r="I11" s="166"/>
    </row>
    <row r="12" spans="1:9" ht="17.25" customHeight="1">
      <c r="A12" s="7" t="s">
        <v>40</v>
      </c>
      <c r="B12" s="130">
        <v>25</v>
      </c>
      <c r="C12" s="130" t="s">
        <v>634</v>
      </c>
      <c r="D12" s="130">
        <v>21</v>
      </c>
      <c r="E12" s="130">
        <v>4</v>
      </c>
      <c r="F12" s="130" t="s">
        <v>634</v>
      </c>
      <c r="G12" s="130">
        <v>20</v>
      </c>
      <c r="H12" s="130">
        <v>5</v>
      </c>
      <c r="I12" s="166">
        <v>3.84</v>
      </c>
    </row>
    <row r="13" spans="1:9" ht="17.25" customHeight="1">
      <c r="A13" s="7" t="s">
        <v>41</v>
      </c>
      <c r="B13" s="130">
        <v>9</v>
      </c>
      <c r="C13" s="130" t="s">
        <v>634</v>
      </c>
      <c r="D13" s="130">
        <v>9</v>
      </c>
      <c r="E13" s="130" t="s">
        <v>634</v>
      </c>
      <c r="F13" s="130" t="s">
        <v>634</v>
      </c>
      <c r="G13" s="130">
        <v>9</v>
      </c>
      <c r="H13" s="130" t="s">
        <v>634</v>
      </c>
      <c r="I13" s="166">
        <v>4</v>
      </c>
    </row>
    <row r="14" spans="1:9" ht="17.25" customHeight="1">
      <c r="A14" s="7" t="s">
        <v>42</v>
      </c>
      <c r="B14" s="130">
        <v>61</v>
      </c>
      <c r="C14" s="130" t="s">
        <v>634</v>
      </c>
      <c r="D14" s="130">
        <v>48</v>
      </c>
      <c r="E14" s="130">
        <v>13</v>
      </c>
      <c r="F14" s="130" t="s">
        <v>634</v>
      </c>
      <c r="G14" s="130">
        <v>6</v>
      </c>
      <c r="H14" s="130">
        <v>55</v>
      </c>
      <c r="I14" s="166">
        <v>4.278688524590164</v>
      </c>
    </row>
    <row r="15" spans="1:9" ht="17.25" customHeight="1">
      <c r="A15" s="7" t="s">
        <v>43</v>
      </c>
      <c r="B15" s="130">
        <v>18</v>
      </c>
      <c r="C15" s="130" t="s">
        <v>634</v>
      </c>
      <c r="D15" s="130">
        <v>17</v>
      </c>
      <c r="E15" s="130">
        <v>1</v>
      </c>
      <c r="F15" s="130" t="s">
        <v>634</v>
      </c>
      <c r="G15" s="130">
        <v>1</v>
      </c>
      <c r="H15" s="130">
        <v>17</v>
      </c>
      <c r="I15" s="166">
        <v>5</v>
      </c>
    </row>
    <row r="16" spans="1:9" ht="17.25" customHeight="1">
      <c r="A16" s="7" t="s">
        <v>44</v>
      </c>
      <c r="B16" s="130">
        <v>30</v>
      </c>
      <c r="C16" s="130" t="s">
        <v>634</v>
      </c>
      <c r="D16" s="130">
        <v>30</v>
      </c>
      <c r="E16" s="130" t="s">
        <v>634</v>
      </c>
      <c r="F16" s="130" t="s">
        <v>634</v>
      </c>
      <c r="G16" s="130" t="s">
        <v>634</v>
      </c>
      <c r="H16" s="130">
        <v>30</v>
      </c>
      <c r="I16" s="166">
        <v>4.2</v>
      </c>
    </row>
    <row r="17" spans="1:9" ht="17.25" customHeight="1">
      <c r="A17" s="7" t="s">
        <v>45</v>
      </c>
      <c r="B17" s="130" t="s">
        <v>634</v>
      </c>
      <c r="C17" s="130" t="s">
        <v>634</v>
      </c>
      <c r="D17" s="130" t="s">
        <v>634</v>
      </c>
      <c r="E17" s="130" t="s">
        <v>634</v>
      </c>
      <c r="F17" s="130" t="s">
        <v>634</v>
      </c>
      <c r="G17" s="130" t="s">
        <v>634</v>
      </c>
      <c r="H17" s="130" t="s">
        <v>634</v>
      </c>
      <c r="I17" s="130" t="s">
        <v>634</v>
      </c>
    </row>
    <row r="18" spans="1:9" ht="17.25" customHeight="1">
      <c r="A18" s="7" t="s">
        <v>46</v>
      </c>
      <c r="B18" s="130">
        <v>39</v>
      </c>
      <c r="C18" s="130" t="s">
        <v>634</v>
      </c>
      <c r="D18" s="130">
        <v>33</v>
      </c>
      <c r="E18" s="130">
        <v>6</v>
      </c>
      <c r="F18" s="130" t="s">
        <v>634</v>
      </c>
      <c r="G18" s="130" t="s">
        <v>634</v>
      </c>
      <c r="H18" s="130">
        <v>39</v>
      </c>
      <c r="I18" s="166">
        <v>4.666666666666667</v>
      </c>
    </row>
    <row r="19" spans="1:9" ht="17.25" customHeight="1">
      <c r="A19" s="7" t="s">
        <v>47</v>
      </c>
      <c r="B19" s="130">
        <v>15</v>
      </c>
      <c r="C19" s="130" t="s">
        <v>634</v>
      </c>
      <c r="D19" s="130">
        <v>15</v>
      </c>
      <c r="E19" s="130" t="s">
        <v>634</v>
      </c>
      <c r="F19" s="130" t="s">
        <v>634</v>
      </c>
      <c r="G19" s="130">
        <v>2</v>
      </c>
      <c r="H19" s="130">
        <v>13</v>
      </c>
      <c r="I19" s="166">
        <v>6.866666666666666</v>
      </c>
    </row>
    <row r="20" spans="1:9" ht="17.25" customHeight="1">
      <c r="A20" s="7" t="s">
        <v>48</v>
      </c>
      <c r="B20" s="130" t="s">
        <v>634</v>
      </c>
      <c r="C20" s="130" t="s">
        <v>634</v>
      </c>
      <c r="D20" s="130" t="s">
        <v>634</v>
      </c>
      <c r="E20" s="130" t="s">
        <v>634</v>
      </c>
      <c r="F20" s="130" t="s">
        <v>634</v>
      </c>
      <c r="G20" s="130" t="s">
        <v>634</v>
      </c>
      <c r="H20" s="130" t="s">
        <v>634</v>
      </c>
      <c r="I20" s="130" t="s">
        <v>634</v>
      </c>
    </row>
    <row r="21" spans="1:9" ht="17.25" customHeight="1">
      <c r="A21" s="7" t="s">
        <v>49</v>
      </c>
      <c r="B21" s="130">
        <v>11</v>
      </c>
      <c r="C21" s="130" t="s">
        <v>634</v>
      </c>
      <c r="D21" s="130">
        <v>10</v>
      </c>
      <c r="E21" s="130">
        <v>1</v>
      </c>
      <c r="F21" s="130" t="s">
        <v>634</v>
      </c>
      <c r="G21" s="130">
        <v>11</v>
      </c>
      <c r="H21" s="130" t="s">
        <v>634</v>
      </c>
      <c r="I21" s="166">
        <v>3.909090909090909</v>
      </c>
    </row>
    <row r="22" spans="1:9" ht="17.25" customHeight="1">
      <c r="A22" s="7" t="s">
        <v>50</v>
      </c>
      <c r="B22" s="130" t="s">
        <v>634</v>
      </c>
      <c r="C22" s="130" t="s">
        <v>634</v>
      </c>
      <c r="D22" s="130" t="s">
        <v>634</v>
      </c>
      <c r="E22" s="130" t="s">
        <v>634</v>
      </c>
      <c r="F22" s="130" t="s">
        <v>634</v>
      </c>
      <c r="G22" s="130" t="s">
        <v>634</v>
      </c>
      <c r="H22" s="130" t="s">
        <v>634</v>
      </c>
      <c r="I22" s="130" t="s">
        <v>634</v>
      </c>
    </row>
    <row r="23" spans="1:9" ht="17.25" customHeight="1">
      <c r="A23" s="7" t="s">
        <v>51</v>
      </c>
      <c r="B23" s="130">
        <v>4</v>
      </c>
      <c r="C23" s="130">
        <v>1</v>
      </c>
      <c r="D23" s="130">
        <v>1</v>
      </c>
      <c r="E23" s="130">
        <v>2</v>
      </c>
      <c r="F23" s="130" t="s">
        <v>634</v>
      </c>
      <c r="G23" s="130">
        <v>4</v>
      </c>
      <c r="H23" s="130" t="s">
        <v>634</v>
      </c>
      <c r="I23" s="166">
        <v>3.5</v>
      </c>
    </row>
    <row r="24" spans="1:9" ht="17.25" customHeight="1">
      <c r="A24" s="7" t="s">
        <v>52</v>
      </c>
      <c r="B24" s="130">
        <v>21</v>
      </c>
      <c r="C24" s="130" t="s">
        <v>634</v>
      </c>
      <c r="D24" s="130">
        <v>21</v>
      </c>
      <c r="E24" s="130" t="s">
        <v>634</v>
      </c>
      <c r="F24" s="130" t="s">
        <v>634</v>
      </c>
      <c r="G24" s="130">
        <v>20</v>
      </c>
      <c r="H24" s="130">
        <v>1</v>
      </c>
      <c r="I24" s="166">
        <v>4.904761904761905</v>
      </c>
    </row>
    <row r="25" spans="1:9" ht="17.25" customHeight="1">
      <c r="A25" s="7" t="s">
        <v>53</v>
      </c>
      <c r="B25" s="130">
        <v>78</v>
      </c>
      <c r="C25" s="130" t="s">
        <v>634</v>
      </c>
      <c r="D25" s="130">
        <v>58</v>
      </c>
      <c r="E25" s="130">
        <v>20</v>
      </c>
      <c r="F25" s="130" t="s">
        <v>634</v>
      </c>
      <c r="G25" s="130">
        <v>67</v>
      </c>
      <c r="H25" s="130">
        <v>11</v>
      </c>
      <c r="I25" s="166">
        <v>4.6923076923076925</v>
      </c>
    </row>
    <row r="26" spans="1:9" ht="17.25" customHeight="1">
      <c r="A26" s="7" t="s">
        <v>54</v>
      </c>
      <c r="B26" s="130">
        <v>17</v>
      </c>
      <c r="C26" s="130" t="s">
        <v>634</v>
      </c>
      <c r="D26" s="130">
        <v>16</v>
      </c>
      <c r="E26" s="130">
        <v>1</v>
      </c>
      <c r="F26" s="130" t="s">
        <v>634</v>
      </c>
      <c r="G26" s="130">
        <v>14</v>
      </c>
      <c r="H26" s="130">
        <v>3</v>
      </c>
      <c r="I26" s="166">
        <v>4.0588235294117645</v>
      </c>
    </row>
    <row r="27" spans="1:9" ht="17.25" customHeight="1">
      <c r="A27" s="7" t="s">
        <v>55</v>
      </c>
      <c r="B27" s="130">
        <v>18</v>
      </c>
      <c r="C27" s="130" t="s">
        <v>634</v>
      </c>
      <c r="D27" s="130">
        <v>18</v>
      </c>
      <c r="E27" s="130" t="s">
        <v>634</v>
      </c>
      <c r="F27" s="130" t="s">
        <v>634</v>
      </c>
      <c r="G27" s="130">
        <v>18</v>
      </c>
      <c r="H27" s="130" t="s">
        <v>634</v>
      </c>
      <c r="I27" s="166">
        <v>4</v>
      </c>
    </row>
    <row r="28" spans="1:9" ht="17.25" customHeight="1">
      <c r="A28" s="7" t="s">
        <v>56</v>
      </c>
      <c r="B28" s="130" t="s">
        <v>634</v>
      </c>
      <c r="C28" s="130" t="s">
        <v>634</v>
      </c>
      <c r="D28" s="130" t="s">
        <v>634</v>
      </c>
      <c r="E28" s="130" t="s">
        <v>634</v>
      </c>
      <c r="F28" s="130" t="s">
        <v>634</v>
      </c>
      <c r="G28" s="130" t="s">
        <v>634</v>
      </c>
      <c r="H28" s="130" t="s">
        <v>634</v>
      </c>
      <c r="I28" s="130" t="s">
        <v>634</v>
      </c>
    </row>
    <row r="29" spans="1:9" ht="17.25" customHeight="1">
      <c r="A29" s="7" t="s">
        <v>57</v>
      </c>
      <c r="B29" s="130" t="s">
        <v>634</v>
      </c>
      <c r="C29" s="130" t="s">
        <v>634</v>
      </c>
      <c r="D29" s="130" t="s">
        <v>634</v>
      </c>
      <c r="E29" s="130" t="s">
        <v>634</v>
      </c>
      <c r="F29" s="130" t="s">
        <v>634</v>
      </c>
      <c r="G29" s="130" t="s">
        <v>634</v>
      </c>
      <c r="H29" s="130" t="s">
        <v>634</v>
      </c>
      <c r="I29" s="130" t="s">
        <v>634</v>
      </c>
    </row>
    <row r="30" spans="1:9" ht="17.25" customHeight="1">
      <c r="A30" s="7" t="s">
        <v>58</v>
      </c>
      <c r="B30" s="130">
        <v>7</v>
      </c>
      <c r="C30" s="130" t="s">
        <v>634</v>
      </c>
      <c r="D30" s="130">
        <v>1</v>
      </c>
      <c r="E30" s="130">
        <v>6</v>
      </c>
      <c r="F30" s="130" t="s">
        <v>634</v>
      </c>
      <c r="G30" s="130">
        <v>4</v>
      </c>
      <c r="H30" s="130">
        <v>3</v>
      </c>
      <c r="I30" s="166">
        <v>3.857142857142857</v>
      </c>
    </row>
    <row r="31" spans="1:9" ht="17.25" customHeight="1">
      <c r="A31" s="7" t="s">
        <v>59</v>
      </c>
      <c r="B31" s="130">
        <v>20</v>
      </c>
      <c r="C31" s="130" t="s">
        <v>634</v>
      </c>
      <c r="D31" s="130">
        <v>16</v>
      </c>
      <c r="E31" s="130">
        <v>4</v>
      </c>
      <c r="F31" s="130" t="s">
        <v>634</v>
      </c>
      <c r="G31" s="130">
        <v>12</v>
      </c>
      <c r="H31" s="130">
        <v>8</v>
      </c>
      <c r="I31" s="166">
        <v>3.75</v>
      </c>
    </row>
    <row r="32" spans="1:9" ht="17.25" customHeight="1">
      <c r="A32" s="7" t="s">
        <v>60</v>
      </c>
      <c r="B32" s="130">
        <v>14</v>
      </c>
      <c r="C32" s="130" t="s">
        <v>634</v>
      </c>
      <c r="D32" s="130" t="s">
        <v>634</v>
      </c>
      <c r="E32" s="130">
        <v>14</v>
      </c>
      <c r="F32" s="130" t="s">
        <v>634</v>
      </c>
      <c r="G32" s="130" t="s">
        <v>634</v>
      </c>
      <c r="H32" s="130">
        <v>14</v>
      </c>
      <c r="I32" s="166">
        <v>4</v>
      </c>
    </row>
    <row r="33" spans="1:9" ht="17.25" customHeight="1">
      <c r="A33" s="7" t="s">
        <v>61</v>
      </c>
      <c r="B33" s="130">
        <v>12</v>
      </c>
      <c r="C33" s="130" t="s">
        <v>634</v>
      </c>
      <c r="D33" s="130">
        <v>8</v>
      </c>
      <c r="E33" s="130">
        <v>4</v>
      </c>
      <c r="F33" s="130" t="s">
        <v>634</v>
      </c>
      <c r="G33" s="130">
        <v>1</v>
      </c>
      <c r="H33" s="130">
        <v>11</v>
      </c>
      <c r="I33" s="166">
        <v>4</v>
      </c>
    </row>
    <row r="34" spans="1:9" ht="17.25" customHeight="1">
      <c r="A34" s="7" t="s">
        <v>87</v>
      </c>
      <c r="B34" s="130">
        <v>15</v>
      </c>
      <c r="C34" s="130" t="s">
        <v>634</v>
      </c>
      <c r="D34" s="130">
        <v>15</v>
      </c>
      <c r="E34" s="130" t="s">
        <v>634</v>
      </c>
      <c r="F34" s="130" t="s">
        <v>634</v>
      </c>
      <c r="G34" s="130">
        <v>15</v>
      </c>
      <c r="H34" s="130" t="s">
        <v>634</v>
      </c>
      <c r="I34" s="166">
        <v>4.8</v>
      </c>
    </row>
    <row r="35" spans="1:9" ht="17.25" customHeight="1">
      <c r="A35" s="7" t="s">
        <v>88</v>
      </c>
      <c r="B35" s="130">
        <v>21</v>
      </c>
      <c r="C35" s="130" t="s">
        <v>634</v>
      </c>
      <c r="D35" s="130">
        <v>3</v>
      </c>
      <c r="E35" s="130">
        <v>18</v>
      </c>
      <c r="F35" s="130">
        <v>2</v>
      </c>
      <c r="G35" s="130">
        <v>6</v>
      </c>
      <c r="H35" s="130">
        <v>13</v>
      </c>
      <c r="I35" s="166">
        <v>4.238095238095238</v>
      </c>
    </row>
    <row r="36" spans="1:9" ht="17.25" customHeight="1">
      <c r="A36" s="6" t="s">
        <v>574</v>
      </c>
      <c r="B36" s="130"/>
      <c r="C36" s="130"/>
      <c r="D36" s="130"/>
      <c r="E36" s="130"/>
      <c r="G36" s="130"/>
      <c r="H36" s="130"/>
      <c r="I36" s="166"/>
    </row>
    <row r="37" spans="1:9" ht="17.25" customHeight="1">
      <c r="A37" s="7" t="s">
        <v>89</v>
      </c>
      <c r="B37" s="130">
        <v>142</v>
      </c>
      <c r="C37" s="130" t="s">
        <v>634</v>
      </c>
      <c r="D37" s="130">
        <v>126</v>
      </c>
      <c r="E37" s="130">
        <v>16</v>
      </c>
      <c r="F37" s="130">
        <v>2</v>
      </c>
      <c r="G37" s="130">
        <v>10</v>
      </c>
      <c r="H37" s="130">
        <v>130</v>
      </c>
      <c r="I37" s="166">
        <v>4.190140845070423</v>
      </c>
    </row>
    <row r="38" spans="1:9" ht="17.25" customHeight="1">
      <c r="A38" s="7" t="s">
        <v>90</v>
      </c>
      <c r="B38" s="130" t="s">
        <v>634</v>
      </c>
      <c r="C38" s="130" t="s">
        <v>634</v>
      </c>
      <c r="D38" s="130" t="s">
        <v>634</v>
      </c>
      <c r="E38" s="130" t="s">
        <v>634</v>
      </c>
      <c r="F38" s="130" t="s">
        <v>634</v>
      </c>
      <c r="G38" s="130" t="s">
        <v>634</v>
      </c>
      <c r="H38" s="130" t="s">
        <v>634</v>
      </c>
      <c r="I38" s="130" t="s">
        <v>634</v>
      </c>
    </row>
  </sheetData>
  <sheetProtection/>
  <mergeCells count="8">
    <mergeCell ref="A1:I1"/>
    <mergeCell ref="C5:E5"/>
    <mergeCell ref="A2:I2"/>
    <mergeCell ref="A4:A6"/>
    <mergeCell ref="B4:B6"/>
    <mergeCell ref="I4:I6"/>
    <mergeCell ref="F5:H5"/>
    <mergeCell ref="C4:H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50"/>
  <sheetViews>
    <sheetView zoomScale="75" zoomScaleNormal="75" zoomScalePageLayoutView="0" workbookViewId="0" topLeftCell="A1">
      <selection activeCell="AF3" sqref="AF3"/>
    </sheetView>
  </sheetViews>
  <sheetFormatPr defaultColWidth="9.00390625" defaultRowHeight="12.75"/>
  <cols>
    <col min="1" max="1" width="6.625" style="0" customWidth="1"/>
    <col min="2" max="2" width="30.625" style="0" customWidth="1"/>
    <col min="3" max="3" width="7.875" style="0" customWidth="1"/>
    <col min="4" max="13" width="6.00390625" style="0" customWidth="1"/>
    <col min="14" max="14" width="6.75390625" style="0" customWidth="1"/>
    <col min="15" max="31" width="6.00390625" style="0" customWidth="1"/>
  </cols>
  <sheetData>
    <row r="1" spans="1:14" ht="23.25" customHeight="1">
      <c r="A1" s="325" t="s">
        <v>194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41"/>
    </row>
    <row r="2" spans="1:14" ht="23.25" customHeight="1">
      <c r="A2" s="329" t="s">
        <v>295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18"/>
    </row>
    <row r="3" spans="1:31" ht="30" customHeight="1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40"/>
      <c r="O3" s="388" t="s">
        <v>364</v>
      </c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</row>
    <row r="4" spans="1:31" ht="27" customHeight="1">
      <c r="A4" s="374" t="s">
        <v>190</v>
      </c>
      <c r="B4" s="375"/>
      <c r="C4" s="369" t="s">
        <v>38</v>
      </c>
      <c r="D4" s="379" t="s">
        <v>150</v>
      </c>
      <c r="E4" s="380"/>
      <c r="F4" s="380"/>
      <c r="G4" s="380"/>
      <c r="H4" s="380"/>
      <c r="I4" s="380"/>
      <c r="J4" s="380"/>
      <c r="K4" s="380"/>
      <c r="L4" s="380"/>
      <c r="M4" s="380"/>
      <c r="N4" s="366" t="s">
        <v>565</v>
      </c>
      <c r="O4" s="379" t="s">
        <v>150</v>
      </c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</row>
    <row r="5" spans="1:31" ht="48" customHeight="1">
      <c r="A5" s="376"/>
      <c r="B5" s="377"/>
      <c r="C5" s="378"/>
      <c r="D5" s="371" t="s">
        <v>39</v>
      </c>
      <c r="E5" s="371" t="s">
        <v>40</v>
      </c>
      <c r="F5" s="371" t="s">
        <v>41</v>
      </c>
      <c r="G5" s="381" t="s">
        <v>42</v>
      </c>
      <c r="H5" s="371" t="s">
        <v>43</v>
      </c>
      <c r="I5" s="371" t="s">
        <v>44</v>
      </c>
      <c r="J5" s="371" t="s">
        <v>45</v>
      </c>
      <c r="K5" s="371" t="s">
        <v>46</v>
      </c>
      <c r="L5" s="371" t="s">
        <v>47</v>
      </c>
      <c r="M5" s="393" t="s">
        <v>48</v>
      </c>
      <c r="N5" s="367"/>
      <c r="O5" s="371" t="s">
        <v>49</v>
      </c>
      <c r="P5" s="384" t="s">
        <v>50</v>
      </c>
      <c r="Q5" s="371" t="s">
        <v>51</v>
      </c>
      <c r="R5" s="371" t="s">
        <v>52</v>
      </c>
      <c r="S5" s="371" t="s">
        <v>53</v>
      </c>
      <c r="T5" s="371" t="s">
        <v>54</v>
      </c>
      <c r="U5" s="371" t="s">
        <v>55</v>
      </c>
      <c r="V5" s="371" t="s">
        <v>56</v>
      </c>
      <c r="W5" s="371" t="s">
        <v>57</v>
      </c>
      <c r="X5" s="371" t="s">
        <v>58</v>
      </c>
      <c r="Y5" s="371" t="s">
        <v>59</v>
      </c>
      <c r="Z5" s="371" t="s">
        <v>60</v>
      </c>
      <c r="AA5" s="371" t="s">
        <v>61</v>
      </c>
      <c r="AB5" s="371" t="s">
        <v>87</v>
      </c>
      <c r="AC5" s="371" t="s">
        <v>88</v>
      </c>
      <c r="AD5" s="371" t="s">
        <v>377</v>
      </c>
      <c r="AE5" s="389" t="s">
        <v>378</v>
      </c>
    </row>
    <row r="6" spans="1:31" ht="48" customHeight="1">
      <c r="A6" s="396" t="s">
        <v>191</v>
      </c>
      <c r="B6" s="369" t="s">
        <v>192</v>
      </c>
      <c r="C6" s="378"/>
      <c r="D6" s="372"/>
      <c r="E6" s="372"/>
      <c r="F6" s="372"/>
      <c r="G6" s="382"/>
      <c r="H6" s="372"/>
      <c r="I6" s="372"/>
      <c r="J6" s="372"/>
      <c r="K6" s="372"/>
      <c r="L6" s="372"/>
      <c r="M6" s="394"/>
      <c r="N6" s="367"/>
      <c r="O6" s="372"/>
      <c r="P6" s="385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90"/>
    </row>
    <row r="7" spans="1:31" ht="20.25" customHeight="1">
      <c r="A7" s="397"/>
      <c r="B7" s="370"/>
      <c r="C7" s="370"/>
      <c r="D7" s="373"/>
      <c r="E7" s="373"/>
      <c r="F7" s="373"/>
      <c r="G7" s="383"/>
      <c r="H7" s="373"/>
      <c r="I7" s="373"/>
      <c r="J7" s="373"/>
      <c r="K7" s="373"/>
      <c r="L7" s="373"/>
      <c r="M7" s="395"/>
      <c r="N7" s="368"/>
      <c r="O7" s="373"/>
      <c r="P7" s="386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91"/>
    </row>
    <row r="8" spans="1:31" ht="12" customHeight="1">
      <c r="A8" s="21"/>
      <c r="B8" s="27"/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1"/>
    </row>
    <row r="9" spans="1:31" ht="30" customHeight="1">
      <c r="A9" s="387" t="s">
        <v>193</v>
      </c>
      <c r="B9" s="387"/>
      <c r="C9" s="139">
        <v>1127</v>
      </c>
      <c r="D9" s="140">
        <v>56</v>
      </c>
      <c r="E9" s="140">
        <v>36</v>
      </c>
      <c r="F9" s="140">
        <v>9</v>
      </c>
      <c r="G9" s="140">
        <v>84</v>
      </c>
      <c r="H9" s="140">
        <v>41</v>
      </c>
      <c r="I9" s="140">
        <v>32</v>
      </c>
      <c r="J9" s="140" t="s">
        <v>634</v>
      </c>
      <c r="K9" s="140">
        <v>58</v>
      </c>
      <c r="L9" s="140">
        <v>15</v>
      </c>
      <c r="M9" s="140" t="s">
        <v>634</v>
      </c>
      <c r="N9" s="34"/>
      <c r="O9" s="140">
        <v>26</v>
      </c>
      <c r="P9" s="140">
        <v>14</v>
      </c>
      <c r="Q9" s="140">
        <v>31</v>
      </c>
      <c r="R9" s="140">
        <v>32</v>
      </c>
      <c r="S9" s="140">
        <v>113</v>
      </c>
      <c r="T9" s="140">
        <v>25</v>
      </c>
      <c r="U9" s="140">
        <v>19</v>
      </c>
      <c r="V9" s="140">
        <v>2</v>
      </c>
      <c r="W9" s="140" t="s">
        <v>634</v>
      </c>
      <c r="X9" s="140">
        <v>30</v>
      </c>
      <c r="Y9" s="140">
        <v>45</v>
      </c>
      <c r="Z9" s="140">
        <v>14</v>
      </c>
      <c r="AA9" s="140">
        <v>12</v>
      </c>
      <c r="AB9" s="140">
        <v>18</v>
      </c>
      <c r="AC9" s="140">
        <v>25</v>
      </c>
      <c r="AD9" s="140">
        <v>387</v>
      </c>
      <c r="AE9" s="140">
        <v>3</v>
      </c>
    </row>
    <row r="10" spans="1:31" ht="24" customHeight="1">
      <c r="A10" s="392" t="s">
        <v>195</v>
      </c>
      <c r="B10" s="392"/>
      <c r="C10" s="141"/>
      <c r="D10" s="137"/>
      <c r="E10" s="137"/>
      <c r="F10" s="137"/>
      <c r="G10" s="137"/>
      <c r="H10" s="137"/>
      <c r="I10" s="137"/>
      <c r="J10" s="138"/>
      <c r="K10" s="137"/>
      <c r="L10" s="137"/>
      <c r="M10" s="137"/>
      <c r="N10" s="29"/>
      <c r="O10" s="137"/>
      <c r="P10" s="137"/>
      <c r="Q10" s="137"/>
      <c r="R10" s="142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</row>
    <row r="11" spans="1:31" ht="36" customHeight="1">
      <c r="A11" s="32" t="s">
        <v>197</v>
      </c>
      <c r="B11" s="33" t="s">
        <v>196</v>
      </c>
      <c r="C11" s="150">
        <v>49</v>
      </c>
      <c r="D11" s="138">
        <v>14</v>
      </c>
      <c r="E11" s="138" t="s">
        <v>634</v>
      </c>
      <c r="F11" s="138" t="s">
        <v>634</v>
      </c>
      <c r="G11" s="138" t="s">
        <v>634</v>
      </c>
      <c r="H11" s="138" t="s">
        <v>634</v>
      </c>
      <c r="I11" s="138" t="s">
        <v>634</v>
      </c>
      <c r="J11" s="138" t="s">
        <v>634</v>
      </c>
      <c r="K11" s="138" t="s">
        <v>634</v>
      </c>
      <c r="L11" s="138" t="s">
        <v>634</v>
      </c>
      <c r="M11" s="138" t="s">
        <v>634</v>
      </c>
      <c r="N11" s="64" t="s">
        <v>197</v>
      </c>
      <c r="O11" s="138" t="s">
        <v>634</v>
      </c>
      <c r="P11" s="138" t="s">
        <v>634</v>
      </c>
      <c r="Q11" s="138" t="s">
        <v>634</v>
      </c>
      <c r="R11" s="138" t="s">
        <v>634</v>
      </c>
      <c r="S11" s="138">
        <v>1</v>
      </c>
      <c r="T11" s="138">
        <v>1</v>
      </c>
      <c r="U11" s="138" t="s">
        <v>634</v>
      </c>
      <c r="V11" s="138" t="s">
        <v>634</v>
      </c>
      <c r="W11" s="138" t="s">
        <v>634</v>
      </c>
      <c r="X11" s="138">
        <v>1</v>
      </c>
      <c r="Y11" s="138">
        <v>2</v>
      </c>
      <c r="Z11" s="138">
        <v>14</v>
      </c>
      <c r="AA11" s="138" t="s">
        <v>634</v>
      </c>
      <c r="AB11" s="138" t="s">
        <v>634</v>
      </c>
      <c r="AC11" s="138" t="s">
        <v>634</v>
      </c>
      <c r="AD11" s="138">
        <v>16</v>
      </c>
      <c r="AE11" s="138" t="s">
        <v>634</v>
      </c>
    </row>
    <row r="12" spans="1:31" ht="24" customHeight="1">
      <c r="A12" s="32" t="s">
        <v>198</v>
      </c>
      <c r="B12" s="33" t="s">
        <v>200</v>
      </c>
      <c r="C12" s="138">
        <v>19</v>
      </c>
      <c r="D12" s="138" t="s">
        <v>634</v>
      </c>
      <c r="E12" s="138" t="s">
        <v>634</v>
      </c>
      <c r="F12" s="138" t="s">
        <v>634</v>
      </c>
      <c r="G12" s="138" t="s">
        <v>634</v>
      </c>
      <c r="H12" s="138" t="s">
        <v>634</v>
      </c>
      <c r="I12" s="138" t="s">
        <v>634</v>
      </c>
      <c r="J12" s="138" t="s">
        <v>634</v>
      </c>
      <c r="K12" s="138" t="s">
        <v>634</v>
      </c>
      <c r="L12" s="138" t="s">
        <v>634</v>
      </c>
      <c r="M12" s="138" t="s">
        <v>634</v>
      </c>
      <c r="N12" s="64" t="s">
        <v>198</v>
      </c>
      <c r="O12" s="138" t="s">
        <v>634</v>
      </c>
      <c r="P12" s="138" t="s">
        <v>634</v>
      </c>
      <c r="Q12" s="138" t="s">
        <v>634</v>
      </c>
      <c r="R12" s="138" t="s">
        <v>634</v>
      </c>
      <c r="S12" s="138" t="s">
        <v>634</v>
      </c>
      <c r="T12" s="138" t="s">
        <v>634</v>
      </c>
      <c r="U12" s="138" t="s">
        <v>634</v>
      </c>
      <c r="V12" s="138" t="s">
        <v>634</v>
      </c>
      <c r="W12" s="138" t="s">
        <v>634</v>
      </c>
      <c r="X12" s="138" t="s">
        <v>634</v>
      </c>
      <c r="Y12" s="138" t="s">
        <v>634</v>
      </c>
      <c r="Z12" s="138" t="s">
        <v>634</v>
      </c>
      <c r="AA12" s="138" t="s">
        <v>634</v>
      </c>
      <c r="AB12" s="138" t="s">
        <v>634</v>
      </c>
      <c r="AC12" s="138" t="s">
        <v>634</v>
      </c>
      <c r="AD12" s="138">
        <v>19</v>
      </c>
      <c r="AE12" s="138" t="s">
        <v>634</v>
      </c>
    </row>
    <row r="13" spans="1:31" ht="36" customHeight="1">
      <c r="A13" s="32" t="s">
        <v>199</v>
      </c>
      <c r="B13" s="33" t="s">
        <v>201</v>
      </c>
      <c r="C13" s="150">
        <v>402</v>
      </c>
      <c r="D13" s="138">
        <v>26</v>
      </c>
      <c r="E13" s="138" t="s">
        <v>634</v>
      </c>
      <c r="F13" s="138">
        <v>9</v>
      </c>
      <c r="G13" s="138">
        <v>24</v>
      </c>
      <c r="H13" s="138">
        <v>18</v>
      </c>
      <c r="I13" s="138">
        <v>30</v>
      </c>
      <c r="J13" s="138" t="s">
        <v>634</v>
      </c>
      <c r="K13" s="138">
        <v>36</v>
      </c>
      <c r="L13" s="138" t="s">
        <v>634</v>
      </c>
      <c r="M13" s="138" t="s">
        <v>634</v>
      </c>
      <c r="N13" s="64" t="s">
        <v>199</v>
      </c>
      <c r="O13" s="138">
        <v>23</v>
      </c>
      <c r="P13" s="138" t="s">
        <v>634</v>
      </c>
      <c r="Q13" s="138" t="s">
        <v>634</v>
      </c>
      <c r="R13" s="138">
        <v>19</v>
      </c>
      <c r="S13" s="138">
        <v>74</v>
      </c>
      <c r="T13" s="138">
        <v>1</v>
      </c>
      <c r="U13" s="138">
        <v>18</v>
      </c>
      <c r="V13" s="138" t="s">
        <v>634</v>
      </c>
      <c r="W13" s="138" t="s">
        <v>634</v>
      </c>
      <c r="X13" s="138">
        <v>1</v>
      </c>
      <c r="Y13" s="138">
        <v>3</v>
      </c>
      <c r="Z13" s="138" t="s">
        <v>634</v>
      </c>
      <c r="AA13" s="138">
        <v>8</v>
      </c>
      <c r="AB13" s="138" t="s">
        <v>634</v>
      </c>
      <c r="AC13" s="138">
        <v>6</v>
      </c>
      <c r="AD13" s="138">
        <v>106</v>
      </c>
      <c r="AE13" s="138" t="s">
        <v>634</v>
      </c>
    </row>
    <row r="14" spans="1:31" ht="51" customHeight="1">
      <c r="A14" s="32" t="s">
        <v>202</v>
      </c>
      <c r="B14" s="33" t="s">
        <v>221</v>
      </c>
      <c r="C14" s="150">
        <v>85</v>
      </c>
      <c r="D14" s="138" t="s">
        <v>634</v>
      </c>
      <c r="E14" s="138">
        <v>4</v>
      </c>
      <c r="F14" s="138" t="s">
        <v>634</v>
      </c>
      <c r="G14" s="138">
        <v>15</v>
      </c>
      <c r="H14" s="138">
        <v>2</v>
      </c>
      <c r="I14" s="138">
        <v>1</v>
      </c>
      <c r="J14" s="138" t="s">
        <v>634</v>
      </c>
      <c r="K14" s="138">
        <v>7</v>
      </c>
      <c r="L14" s="138" t="s">
        <v>634</v>
      </c>
      <c r="M14" s="138" t="s">
        <v>634</v>
      </c>
      <c r="N14" s="64" t="s">
        <v>202</v>
      </c>
      <c r="O14" s="138">
        <v>2</v>
      </c>
      <c r="P14" s="138">
        <v>1</v>
      </c>
      <c r="Q14" s="138">
        <v>2</v>
      </c>
      <c r="R14" s="138">
        <v>5</v>
      </c>
      <c r="S14" s="138">
        <v>2</v>
      </c>
      <c r="T14" s="138">
        <v>7</v>
      </c>
      <c r="U14" s="138" t="s">
        <v>634</v>
      </c>
      <c r="V14" s="138" t="s">
        <v>634</v>
      </c>
      <c r="W14" s="138" t="s">
        <v>634</v>
      </c>
      <c r="X14" s="138">
        <v>2</v>
      </c>
      <c r="Y14" s="138">
        <v>7</v>
      </c>
      <c r="Z14" s="138" t="s">
        <v>634</v>
      </c>
      <c r="AA14" s="138">
        <v>4</v>
      </c>
      <c r="AB14" s="138">
        <v>2</v>
      </c>
      <c r="AC14" s="138">
        <v>9</v>
      </c>
      <c r="AD14" s="138">
        <v>13</v>
      </c>
      <c r="AE14" s="138" t="s">
        <v>634</v>
      </c>
    </row>
    <row r="15" spans="1:31" ht="65.25" customHeight="1">
      <c r="A15" s="32" t="s">
        <v>203</v>
      </c>
      <c r="B15" s="33" t="s">
        <v>212</v>
      </c>
      <c r="C15" s="150">
        <v>44</v>
      </c>
      <c r="D15" s="138">
        <v>2</v>
      </c>
      <c r="E15" s="138">
        <v>1</v>
      </c>
      <c r="F15" s="138" t="s">
        <v>634</v>
      </c>
      <c r="G15" s="138" t="s">
        <v>634</v>
      </c>
      <c r="H15" s="138">
        <v>2</v>
      </c>
      <c r="I15" s="138" t="s">
        <v>634</v>
      </c>
      <c r="J15" s="138" t="s">
        <v>634</v>
      </c>
      <c r="K15" s="138" t="s">
        <v>634</v>
      </c>
      <c r="L15" s="138" t="s">
        <v>634</v>
      </c>
      <c r="M15" s="138" t="s">
        <v>634</v>
      </c>
      <c r="N15" s="64" t="s">
        <v>203</v>
      </c>
      <c r="O15" s="138" t="s">
        <v>634</v>
      </c>
      <c r="P15" s="138" t="s">
        <v>634</v>
      </c>
      <c r="Q15" s="138">
        <v>1</v>
      </c>
      <c r="R15" s="138">
        <v>1</v>
      </c>
      <c r="S15" s="138">
        <v>4</v>
      </c>
      <c r="T15" s="138" t="s">
        <v>634</v>
      </c>
      <c r="U15" s="138" t="s">
        <v>634</v>
      </c>
      <c r="V15" s="138" t="s">
        <v>634</v>
      </c>
      <c r="W15" s="138" t="s">
        <v>634</v>
      </c>
      <c r="X15" s="138">
        <v>2</v>
      </c>
      <c r="Y15" s="138">
        <v>11</v>
      </c>
      <c r="Z15" s="138" t="s">
        <v>634</v>
      </c>
      <c r="AA15" s="138" t="s">
        <v>634</v>
      </c>
      <c r="AB15" s="138" t="s">
        <v>634</v>
      </c>
      <c r="AC15" s="138">
        <v>1</v>
      </c>
      <c r="AD15" s="138">
        <v>18</v>
      </c>
      <c r="AE15" s="138">
        <v>1</v>
      </c>
    </row>
    <row r="16" spans="1:31" ht="51" customHeight="1">
      <c r="A16" s="32" t="s">
        <v>204</v>
      </c>
      <c r="B16" s="33" t="s">
        <v>213</v>
      </c>
      <c r="C16" s="150">
        <v>140</v>
      </c>
      <c r="D16" s="138" t="s">
        <v>634</v>
      </c>
      <c r="E16" s="138">
        <v>14</v>
      </c>
      <c r="F16" s="138" t="s">
        <v>634</v>
      </c>
      <c r="G16" s="138">
        <v>32</v>
      </c>
      <c r="H16" s="138">
        <v>1</v>
      </c>
      <c r="I16" s="138" t="s">
        <v>634</v>
      </c>
      <c r="J16" s="138" t="s">
        <v>634</v>
      </c>
      <c r="K16" s="138">
        <v>5</v>
      </c>
      <c r="L16" s="138">
        <v>13</v>
      </c>
      <c r="M16" s="138" t="s">
        <v>634</v>
      </c>
      <c r="N16" s="64" t="s">
        <v>204</v>
      </c>
      <c r="O16" s="138" t="s">
        <v>634</v>
      </c>
      <c r="P16" s="138">
        <v>1</v>
      </c>
      <c r="Q16" s="138">
        <v>3</v>
      </c>
      <c r="R16" s="138" t="s">
        <v>634</v>
      </c>
      <c r="S16" s="138">
        <v>3</v>
      </c>
      <c r="T16" s="138">
        <v>10</v>
      </c>
      <c r="U16" s="138" t="s">
        <v>634</v>
      </c>
      <c r="V16" s="138" t="s">
        <v>634</v>
      </c>
      <c r="W16" s="138" t="s">
        <v>634</v>
      </c>
      <c r="X16" s="138">
        <v>3</v>
      </c>
      <c r="Y16" s="138">
        <v>10</v>
      </c>
      <c r="Z16" s="138" t="s">
        <v>634</v>
      </c>
      <c r="AA16" s="138" t="s">
        <v>634</v>
      </c>
      <c r="AB16" s="138">
        <v>13</v>
      </c>
      <c r="AC16" s="138">
        <v>3</v>
      </c>
      <c r="AD16" s="138">
        <v>29</v>
      </c>
      <c r="AE16" s="138" t="s">
        <v>634</v>
      </c>
    </row>
    <row r="17" spans="1:31" ht="51" customHeight="1">
      <c r="A17" s="32" t="s">
        <v>205</v>
      </c>
      <c r="B17" s="33" t="s">
        <v>214</v>
      </c>
      <c r="C17" s="151">
        <v>66</v>
      </c>
      <c r="D17" s="138">
        <v>2</v>
      </c>
      <c r="E17" s="138">
        <v>2</v>
      </c>
      <c r="F17" s="138" t="s">
        <v>634</v>
      </c>
      <c r="G17" s="138">
        <v>2</v>
      </c>
      <c r="H17" s="138">
        <v>2</v>
      </c>
      <c r="I17" s="138">
        <v>1</v>
      </c>
      <c r="J17" s="138" t="s">
        <v>634</v>
      </c>
      <c r="K17" s="138">
        <v>2</v>
      </c>
      <c r="L17" s="138">
        <v>2</v>
      </c>
      <c r="M17" s="138" t="s">
        <v>634</v>
      </c>
      <c r="N17" s="64" t="s">
        <v>205</v>
      </c>
      <c r="O17" s="138">
        <v>1</v>
      </c>
      <c r="P17" s="138">
        <v>2</v>
      </c>
      <c r="Q17" s="138">
        <v>6</v>
      </c>
      <c r="R17" s="138">
        <v>2</v>
      </c>
      <c r="S17" s="138">
        <v>5</v>
      </c>
      <c r="T17" s="138">
        <v>2</v>
      </c>
      <c r="U17" s="138">
        <v>1</v>
      </c>
      <c r="V17" s="138" t="s">
        <v>634</v>
      </c>
      <c r="W17" s="138" t="s">
        <v>634</v>
      </c>
      <c r="X17" s="138">
        <v>11</v>
      </c>
      <c r="Y17" s="138">
        <v>2</v>
      </c>
      <c r="Z17" s="138" t="s">
        <v>634</v>
      </c>
      <c r="AA17" s="138" t="s">
        <v>634</v>
      </c>
      <c r="AB17" s="138" t="s">
        <v>634</v>
      </c>
      <c r="AC17" s="138" t="s">
        <v>634</v>
      </c>
      <c r="AD17" s="138">
        <v>21</v>
      </c>
      <c r="AE17" s="138" t="s">
        <v>634</v>
      </c>
    </row>
    <row r="18" spans="1:31" ht="51" customHeight="1">
      <c r="A18" s="32" t="s">
        <v>206</v>
      </c>
      <c r="B18" s="33" t="s">
        <v>215</v>
      </c>
      <c r="C18" s="151">
        <v>37</v>
      </c>
      <c r="D18" s="138">
        <v>2</v>
      </c>
      <c r="E18" s="138">
        <v>2</v>
      </c>
      <c r="F18" s="138" t="s">
        <v>634</v>
      </c>
      <c r="G18" s="138" t="s">
        <v>634</v>
      </c>
      <c r="H18" s="138">
        <v>2</v>
      </c>
      <c r="I18" s="138" t="s">
        <v>634</v>
      </c>
      <c r="J18" s="138" t="s">
        <v>634</v>
      </c>
      <c r="K18" s="138" t="s">
        <v>634</v>
      </c>
      <c r="L18" s="138" t="s">
        <v>634</v>
      </c>
      <c r="M18" s="138" t="s">
        <v>634</v>
      </c>
      <c r="N18" s="64" t="s">
        <v>206</v>
      </c>
      <c r="O18" s="138" t="s">
        <v>634</v>
      </c>
      <c r="P18" s="138">
        <v>2</v>
      </c>
      <c r="Q18" s="138">
        <v>2</v>
      </c>
      <c r="R18" s="138" t="s">
        <v>634</v>
      </c>
      <c r="S18" s="138">
        <v>4</v>
      </c>
      <c r="T18" s="138" t="s">
        <v>634</v>
      </c>
      <c r="U18" s="138" t="s">
        <v>634</v>
      </c>
      <c r="V18" s="138" t="s">
        <v>634</v>
      </c>
      <c r="W18" s="138" t="s">
        <v>634</v>
      </c>
      <c r="X18" s="138">
        <v>2</v>
      </c>
      <c r="Y18" s="138" t="s">
        <v>634</v>
      </c>
      <c r="Z18" s="138" t="s">
        <v>634</v>
      </c>
      <c r="AA18" s="138" t="s">
        <v>634</v>
      </c>
      <c r="AB18" s="138">
        <v>1</v>
      </c>
      <c r="AC18" s="138">
        <v>1</v>
      </c>
      <c r="AD18" s="138">
        <v>19</v>
      </c>
      <c r="AE18" s="138" t="s">
        <v>634</v>
      </c>
    </row>
    <row r="19" spans="1:31" ht="51" customHeight="1">
      <c r="A19" s="32" t="s">
        <v>207</v>
      </c>
      <c r="B19" s="33" t="s">
        <v>216</v>
      </c>
      <c r="C19" s="151">
        <v>41</v>
      </c>
      <c r="D19" s="138">
        <v>4</v>
      </c>
      <c r="E19" s="138" t="s">
        <v>634</v>
      </c>
      <c r="F19" s="138" t="s">
        <v>634</v>
      </c>
      <c r="G19" s="138">
        <v>6</v>
      </c>
      <c r="H19" s="138">
        <v>1</v>
      </c>
      <c r="I19" s="138" t="s">
        <v>634</v>
      </c>
      <c r="J19" s="138" t="s">
        <v>634</v>
      </c>
      <c r="K19" s="138" t="s">
        <v>634</v>
      </c>
      <c r="L19" s="138" t="s">
        <v>634</v>
      </c>
      <c r="M19" s="138" t="s">
        <v>634</v>
      </c>
      <c r="N19" s="64" t="s">
        <v>207</v>
      </c>
      <c r="O19" s="138" t="s">
        <v>634</v>
      </c>
      <c r="P19" s="138">
        <v>1</v>
      </c>
      <c r="Q19" s="138">
        <v>3</v>
      </c>
      <c r="R19" s="138">
        <v>1</v>
      </c>
      <c r="S19" s="138">
        <v>6</v>
      </c>
      <c r="T19" s="138" t="s">
        <v>634</v>
      </c>
      <c r="U19" s="138" t="s">
        <v>634</v>
      </c>
      <c r="V19" s="138" t="s">
        <v>634</v>
      </c>
      <c r="W19" s="138" t="s">
        <v>634</v>
      </c>
      <c r="X19" s="138">
        <v>1</v>
      </c>
      <c r="Y19" s="138">
        <v>1</v>
      </c>
      <c r="Z19" s="138" t="s">
        <v>634</v>
      </c>
      <c r="AA19" s="138" t="s">
        <v>634</v>
      </c>
      <c r="AB19" s="138" t="s">
        <v>634</v>
      </c>
      <c r="AC19" s="138" t="s">
        <v>634</v>
      </c>
      <c r="AD19" s="138">
        <v>17</v>
      </c>
      <c r="AE19" s="138" t="s">
        <v>634</v>
      </c>
    </row>
    <row r="20" spans="1:31" ht="24" customHeight="1">
      <c r="A20" s="32" t="s">
        <v>208</v>
      </c>
      <c r="B20" s="33" t="s">
        <v>217</v>
      </c>
      <c r="C20" s="151">
        <v>20</v>
      </c>
      <c r="D20" s="138">
        <v>1</v>
      </c>
      <c r="E20" s="138" t="s">
        <v>634</v>
      </c>
      <c r="F20" s="138" t="s">
        <v>634</v>
      </c>
      <c r="G20" s="138" t="s">
        <v>634</v>
      </c>
      <c r="H20" s="138">
        <v>2</v>
      </c>
      <c r="I20" s="138" t="s">
        <v>634</v>
      </c>
      <c r="J20" s="138" t="s">
        <v>634</v>
      </c>
      <c r="K20" s="138">
        <v>1</v>
      </c>
      <c r="L20" s="138" t="s">
        <v>634</v>
      </c>
      <c r="M20" s="138" t="s">
        <v>634</v>
      </c>
      <c r="N20" s="64" t="s">
        <v>208</v>
      </c>
      <c r="O20" s="138" t="s">
        <v>634</v>
      </c>
      <c r="P20" s="138" t="s">
        <v>634</v>
      </c>
      <c r="Q20" s="138">
        <v>1</v>
      </c>
      <c r="R20" s="138" t="s">
        <v>634</v>
      </c>
      <c r="S20" s="138">
        <v>3</v>
      </c>
      <c r="T20" s="138" t="s">
        <v>634</v>
      </c>
      <c r="U20" s="138" t="s">
        <v>634</v>
      </c>
      <c r="V20" s="138" t="s">
        <v>634</v>
      </c>
      <c r="W20" s="138" t="s">
        <v>634</v>
      </c>
      <c r="X20" s="138">
        <v>1</v>
      </c>
      <c r="Y20" s="138">
        <v>2</v>
      </c>
      <c r="Z20" s="138" t="s">
        <v>634</v>
      </c>
      <c r="AA20" s="138" t="s">
        <v>634</v>
      </c>
      <c r="AB20" s="138" t="s">
        <v>634</v>
      </c>
      <c r="AC20" s="138" t="s">
        <v>634</v>
      </c>
      <c r="AD20" s="138">
        <v>9</v>
      </c>
      <c r="AE20" s="138" t="s">
        <v>634</v>
      </c>
    </row>
    <row r="21" spans="1:31" ht="36" customHeight="1">
      <c r="A21" s="32" t="s">
        <v>209</v>
      </c>
      <c r="B21" s="33" t="s">
        <v>218</v>
      </c>
      <c r="C21" s="151">
        <v>4</v>
      </c>
      <c r="D21" s="138" t="s">
        <v>634</v>
      </c>
      <c r="E21" s="138" t="s">
        <v>634</v>
      </c>
      <c r="F21" s="138" t="s">
        <v>634</v>
      </c>
      <c r="G21" s="138" t="s">
        <v>634</v>
      </c>
      <c r="H21" s="138" t="s">
        <v>634</v>
      </c>
      <c r="I21" s="138" t="s">
        <v>634</v>
      </c>
      <c r="J21" s="138" t="s">
        <v>634</v>
      </c>
      <c r="K21" s="138" t="s">
        <v>634</v>
      </c>
      <c r="L21" s="138" t="s">
        <v>634</v>
      </c>
      <c r="M21" s="138" t="s">
        <v>634</v>
      </c>
      <c r="N21" s="64" t="s">
        <v>209</v>
      </c>
      <c r="O21" s="138" t="s">
        <v>634</v>
      </c>
      <c r="P21" s="138" t="s">
        <v>634</v>
      </c>
      <c r="Q21" s="138" t="s">
        <v>634</v>
      </c>
      <c r="R21" s="138" t="s">
        <v>634</v>
      </c>
      <c r="S21" s="138" t="s">
        <v>634</v>
      </c>
      <c r="T21" s="138" t="s">
        <v>634</v>
      </c>
      <c r="U21" s="138" t="s">
        <v>634</v>
      </c>
      <c r="V21" s="138" t="s">
        <v>634</v>
      </c>
      <c r="W21" s="138" t="s">
        <v>634</v>
      </c>
      <c r="X21" s="138" t="s">
        <v>634</v>
      </c>
      <c r="Y21" s="138" t="s">
        <v>634</v>
      </c>
      <c r="Z21" s="138" t="s">
        <v>634</v>
      </c>
      <c r="AA21" s="138" t="s">
        <v>634</v>
      </c>
      <c r="AB21" s="138" t="s">
        <v>634</v>
      </c>
      <c r="AC21" s="138" t="s">
        <v>634</v>
      </c>
      <c r="AD21" s="138">
        <v>4</v>
      </c>
      <c r="AE21" s="138" t="s">
        <v>634</v>
      </c>
    </row>
    <row r="22" spans="1:31" ht="36" customHeight="1">
      <c r="A22" s="32" t="s">
        <v>210</v>
      </c>
      <c r="B22" s="33" t="s">
        <v>219</v>
      </c>
      <c r="C22" s="151">
        <v>34</v>
      </c>
      <c r="D22" s="138">
        <v>1</v>
      </c>
      <c r="E22" s="138">
        <v>3</v>
      </c>
      <c r="F22" s="138" t="s">
        <v>634</v>
      </c>
      <c r="G22" s="138" t="s">
        <v>634</v>
      </c>
      <c r="H22" s="138" t="s">
        <v>634</v>
      </c>
      <c r="I22" s="138" t="s">
        <v>634</v>
      </c>
      <c r="J22" s="138" t="s">
        <v>634</v>
      </c>
      <c r="K22" s="138">
        <v>2</v>
      </c>
      <c r="L22" s="138" t="s">
        <v>634</v>
      </c>
      <c r="M22" s="138" t="s">
        <v>634</v>
      </c>
      <c r="N22" s="64" t="s">
        <v>210</v>
      </c>
      <c r="O22" s="138" t="s">
        <v>634</v>
      </c>
      <c r="P22" s="138">
        <v>1</v>
      </c>
      <c r="Q22" s="138">
        <v>2</v>
      </c>
      <c r="R22" s="138" t="s">
        <v>634</v>
      </c>
      <c r="S22" s="138">
        <v>1</v>
      </c>
      <c r="T22" s="138" t="s">
        <v>634</v>
      </c>
      <c r="U22" s="138" t="s">
        <v>634</v>
      </c>
      <c r="V22" s="138">
        <v>1</v>
      </c>
      <c r="W22" s="138" t="s">
        <v>634</v>
      </c>
      <c r="X22" s="138">
        <v>1</v>
      </c>
      <c r="Y22" s="138" t="s">
        <v>634</v>
      </c>
      <c r="Z22" s="138" t="s">
        <v>634</v>
      </c>
      <c r="AA22" s="138" t="s">
        <v>634</v>
      </c>
      <c r="AB22" s="138" t="s">
        <v>634</v>
      </c>
      <c r="AC22" s="138" t="s">
        <v>634</v>
      </c>
      <c r="AD22" s="138">
        <v>22</v>
      </c>
      <c r="AE22" s="138" t="s">
        <v>634</v>
      </c>
    </row>
    <row r="23" spans="1:31" ht="51" customHeight="1">
      <c r="A23" s="32" t="s">
        <v>211</v>
      </c>
      <c r="B23" s="33" t="s">
        <v>220</v>
      </c>
      <c r="C23" s="151">
        <v>14</v>
      </c>
      <c r="D23" s="138" t="s">
        <v>634</v>
      </c>
      <c r="E23" s="138">
        <v>4</v>
      </c>
      <c r="F23" s="138" t="s">
        <v>634</v>
      </c>
      <c r="G23" s="138" t="s">
        <v>634</v>
      </c>
      <c r="H23" s="138">
        <v>1</v>
      </c>
      <c r="I23" s="138" t="s">
        <v>634</v>
      </c>
      <c r="J23" s="138" t="s">
        <v>634</v>
      </c>
      <c r="K23" s="138" t="s">
        <v>634</v>
      </c>
      <c r="L23" s="138" t="s">
        <v>634</v>
      </c>
      <c r="M23" s="138" t="s">
        <v>634</v>
      </c>
      <c r="N23" s="64" t="s">
        <v>211</v>
      </c>
      <c r="O23" s="138" t="s">
        <v>634</v>
      </c>
      <c r="P23" s="138" t="s">
        <v>634</v>
      </c>
      <c r="Q23" s="138">
        <v>2</v>
      </c>
      <c r="R23" s="138" t="s">
        <v>634</v>
      </c>
      <c r="S23" s="138">
        <v>1</v>
      </c>
      <c r="T23" s="138">
        <v>1</v>
      </c>
      <c r="U23" s="138" t="s">
        <v>634</v>
      </c>
      <c r="V23" s="138" t="s">
        <v>634</v>
      </c>
      <c r="W23" s="138" t="s">
        <v>634</v>
      </c>
      <c r="X23" s="138" t="s">
        <v>634</v>
      </c>
      <c r="Y23" s="138" t="s">
        <v>634</v>
      </c>
      <c r="Z23" s="138" t="s">
        <v>634</v>
      </c>
      <c r="AA23" s="138" t="s">
        <v>634</v>
      </c>
      <c r="AB23" s="138" t="s">
        <v>634</v>
      </c>
      <c r="AC23" s="138">
        <v>4</v>
      </c>
      <c r="AD23" s="138">
        <v>1</v>
      </c>
      <c r="AE23" s="138" t="s">
        <v>634</v>
      </c>
    </row>
    <row r="24" spans="1:31" ht="36.75" customHeight="1">
      <c r="A24" s="32" t="s">
        <v>222</v>
      </c>
      <c r="B24" s="33" t="s">
        <v>223</v>
      </c>
      <c r="C24" s="151">
        <v>21</v>
      </c>
      <c r="D24" s="138">
        <v>1</v>
      </c>
      <c r="E24" s="138" t="s">
        <v>634</v>
      </c>
      <c r="F24" s="138" t="s">
        <v>634</v>
      </c>
      <c r="G24" s="138">
        <v>1</v>
      </c>
      <c r="H24" s="138" t="s">
        <v>634</v>
      </c>
      <c r="I24" s="138" t="s">
        <v>634</v>
      </c>
      <c r="J24" s="138" t="s">
        <v>634</v>
      </c>
      <c r="K24" s="138">
        <v>1</v>
      </c>
      <c r="L24" s="138" t="s">
        <v>634</v>
      </c>
      <c r="M24" s="138" t="s">
        <v>634</v>
      </c>
      <c r="N24" s="64" t="s">
        <v>222</v>
      </c>
      <c r="O24" s="138" t="s">
        <v>634</v>
      </c>
      <c r="P24" s="138">
        <v>1</v>
      </c>
      <c r="Q24" s="138">
        <v>2</v>
      </c>
      <c r="R24" s="138">
        <v>1</v>
      </c>
      <c r="S24" s="138" t="s">
        <v>634</v>
      </c>
      <c r="T24" s="138">
        <v>2</v>
      </c>
      <c r="U24" s="138" t="s">
        <v>634</v>
      </c>
      <c r="V24" s="138" t="s">
        <v>634</v>
      </c>
      <c r="W24" s="138" t="s">
        <v>634</v>
      </c>
      <c r="X24" s="138" t="s">
        <v>634</v>
      </c>
      <c r="Y24" s="138">
        <v>3</v>
      </c>
      <c r="Z24" s="138" t="s">
        <v>634</v>
      </c>
      <c r="AA24" s="138" t="s">
        <v>634</v>
      </c>
      <c r="AB24" s="138" t="s">
        <v>634</v>
      </c>
      <c r="AC24" s="138">
        <v>1</v>
      </c>
      <c r="AD24" s="138">
        <v>8</v>
      </c>
      <c r="AE24" s="138" t="s">
        <v>634</v>
      </c>
    </row>
    <row r="25" spans="1:31" ht="21" customHeight="1">
      <c r="A25" s="325"/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41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138"/>
    </row>
    <row r="26" spans="1:31" ht="22.5" customHeight="1">
      <c r="A26" s="329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1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138"/>
    </row>
    <row r="27" spans="1:31" ht="30" customHeight="1">
      <c r="A27" s="398" t="s">
        <v>364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60"/>
      <c r="O27" s="388" t="s">
        <v>364</v>
      </c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</row>
    <row r="28" spans="1:31" ht="27" customHeight="1">
      <c r="A28" s="374" t="s">
        <v>190</v>
      </c>
      <c r="B28" s="375"/>
      <c r="C28" s="369" t="s">
        <v>38</v>
      </c>
      <c r="D28" s="379" t="s">
        <v>150</v>
      </c>
      <c r="E28" s="380"/>
      <c r="F28" s="380"/>
      <c r="G28" s="380"/>
      <c r="H28" s="380"/>
      <c r="I28" s="380"/>
      <c r="J28" s="380"/>
      <c r="K28" s="380"/>
      <c r="L28" s="380"/>
      <c r="M28" s="380"/>
      <c r="N28" s="366" t="s">
        <v>565</v>
      </c>
      <c r="O28" s="380" t="s">
        <v>150</v>
      </c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</row>
    <row r="29" spans="1:31" ht="48" customHeight="1">
      <c r="A29" s="376"/>
      <c r="B29" s="377"/>
      <c r="C29" s="378"/>
      <c r="D29" s="371" t="s">
        <v>39</v>
      </c>
      <c r="E29" s="371" t="s">
        <v>40</v>
      </c>
      <c r="F29" s="371" t="s">
        <v>41</v>
      </c>
      <c r="G29" s="381" t="s">
        <v>42</v>
      </c>
      <c r="H29" s="371" t="s">
        <v>43</v>
      </c>
      <c r="I29" s="371" t="s">
        <v>44</v>
      </c>
      <c r="J29" s="371" t="s">
        <v>45</v>
      </c>
      <c r="K29" s="371" t="s">
        <v>46</v>
      </c>
      <c r="L29" s="371" t="s">
        <v>47</v>
      </c>
      <c r="M29" s="393" t="s">
        <v>48</v>
      </c>
      <c r="N29" s="367"/>
      <c r="O29" s="384" t="s">
        <v>49</v>
      </c>
      <c r="P29" s="384" t="s">
        <v>50</v>
      </c>
      <c r="Q29" s="371" t="s">
        <v>51</v>
      </c>
      <c r="R29" s="371" t="s">
        <v>52</v>
      </c>
      <c r="S29" s="371" t="s">
        <v>53</v>
      </c>
      <c r="T29" s="371" t="s">
        <v>54</v>
      </c>
      <c r="U29" s="371" t="s">
        <v>55</v>
      </c>
      <c r="V29" s="371" t="s">
        <v>56</v>
      </c>
      <c r="W29" s="371" t="s">
        <v>57</v>
      </c>
      <c r="X29" s="371" t="s">
        <v>58</v>
      </c>
      <c r="Y29" s="371" t="s">
        <v>59</v>
      </c>
      <c r="Z29" s="371" t="s">
        <v>60</v>
      </c>
      <c r="AA29" s="371" t="s">
        <v>61</v>
      </c>
      <c r="AB29" s="371" t="s">
        <v>87</v>
      </c>
      <c r="AC29" s="371" t="s">
        <v>88</v>
      </c>
      <c r="AD29" s="371" t="s">
        <v>377</v>
      </c>
      <c r="AE29" s="389" t="s">
        <v>378</v>
      </c>
    </row>
    <row r="30" spans="1:31" ht="48" customHeight="1">
      <c r="A30" s="396" t="s">
        <v>191</v>
      </c>
      <c r="B30" s="369" t="s">
        <v>192</v>
      </c>
      <c r="C30" s="378"/>
      <c r="D30" s="372"/>
      <c r="E30" s="372"/>
      <c r="F30" s="372"/>
      <c r="G30" s="382"/>
      <c r="H30" s="372"/>
      <c r="I30" s="372"/>
      <c r="J30" s="372"/>
      <c r="K30" s="372"/>
      <c r="L30" s="372"/>
      <c r="M30" s="394"/>
      <c r="N30" s="367"/>
      <c r="O30" s="385"/>
      <c r="P30" s="385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90"/>
    </row>
    <row r="31" spans="1:31" ht="20.25" customHeight="1">
      <c r="A31" s="397"/>
      <c r="B31" s="370"/>
      <c r="C31" s="370"/>
      <c r="D31" s="373"/>
      <c r="E31" s="373"/>
      <c r="F31" s="373"/>
      <c r="G31" s="383"/>
      <c r="H31" s="373"/>
      <c r="I31" s="373"/>
      <c r="J31" s="373"/>
      <c r="K31" s="373"/>
      <c r="L31" s="373"/>
      <c r="M31" s="395"/>
      <c r="N31" s="368"/>
      <c r="O31" s="386"/>
      <c r="P31" s="386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91"/>
    </row>
    <row r="32" spans="1:31" ht="15">
      <c r="A32" s="21"/>
      <c r="B32" s="27"/>
      <c r="C32" s="137"/>
      <c r="D32" s="137"/>
      <c r="E32" s="128"/>
      <c r="F32" s="128"/>
      <c r="G32" s="128"/>
      <c r="H32" s="128"/>
      <c r="I32" s="128"/>
      <c r="J32" s="128"/>
      <c r="K32" s="128"/>
      <c r="L32" s="128"/>
      <c r="M32" s="128"/>
      <c r="N32" s="28"/>
      <c r="O32" s="28"/>
      <c r="P32" s="28"/>
      <c r="Q32" s="28"/>
      <c r="R32" s="29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1"/>
    </row>
    <row r="33" spans="1:31" ht="51" customHeight="1">
      <c r="A33" s="32" t="s">
        <v>224</v>
      </c>
      <c r="B33" s="33" t="s">
        <v>229</v>
      </c>
      <c r="C33" s="150">
        <v>31</v>
      </c>
      <c r="D33" s="138" t="s">
        <v>634</v>
      </c>
      <c r="E33" s="138">
        <v>5</v>
      </c>
      <c r="F33" s="138" t="s">
        <v>634</v>
      </c>
      <c r="G33" s="138" t="s">
        <v>634</v>
      </c>
      <c r="H33" s="138">
        <v>3</v>
      </c>
      <c r="I33" s="138" t="s">
        <v>634</v>
      </c>
      <c r="J33" s="138" t="s">
        <v>634</v>
      </c>
      <c r="K33" s="138" t="s">
        <v>634</v>
      </c>
      <c r="L33" s="138" t="s">
        <v>634</v>
      </c>
      <c r="M33" s="138" t="s">
        <v>634</v>
      </c>
      <c r="N33" s="32" t="s">
        <v>224</v>
      </c>
      <c r="O33" s="138" t="s">
        <v>634</v>
      </c>
      <c r="P33" s="138">
        <v>5</v>
      </c>
      <c r="Q33" s="138">
        <v>1</v>
      </c>
      <c r="R33" s="138" t="s">
        <v>634</v>
      </c>
      <c r="S33" s="138">
        <v>3</v>
      </c>
      <c r="T33" s="138" t="s">
        <v>634</v>
      </c>
      <c r="U33" s="138" t="s">
        <v>634</v>
      </c>
      <c r="V33" s="138" t="s">
        <v>634</v>
      </c>
      <c r="W33" s="138" t="s">
        <v>634</v>
      </c>
      <c r="X33" s="138" t="s">
        <v>634</v>
      </c>
      <c r="Y33" s="138">
        <v>4</v>
      </c>
      <c r="Z33" s="138" t="s">
        <v>634</v>
      </c>
      <c r="AA33" s="138" t="s">
        <v>634</v>
      </c>
      <c r="AB33" s="138" t="s">
        <v>634</v>
      </c>
      <c r="AC33" s="138" t="s">
        <v>634</v>
      </c>
      <c r="AD33" s="138">
        <v>10</v>
      </c>
      <c r="AE33" s="138" t="s">
        <v>634</v>
      </c>
    </row>
    <row r="34" spans="1:31" ht="35.25" customHeight="1">
      <c r="A34" s="32" t="s">
        <v>225</v>
      </c>
      <c r="B34" s="33" t="s">
        <v>230</v>
      </c>
      <c r="C34" s="150">
        <v>5</v>
      </c>
      <c r="D34" s="138" t="s">
        <v>634</v>
      </c>
      <c r="E34" s="138" t="s">
        <v>634</v>
      </c>
      <c r="F34" s="138" t="s">
        <v>634</v>
      </c>
      <c r="G34" s="138" t="s">
        <v>634</v>
      </c>
      <c r="H34" s="138">
        <v>2</v>
      </c>
      <c r="I34" s="138" t="s">
        <v>634</v>
      </c>
      <c r="J34" s="138" t="s">
        <v>634</v>
      </c>
      <c r="K34" s="138">
        <v>1</v>
      </c>
      <c r="L34" s="138" t="s">
        <v>634</v>
      </c>
      <c r="M34" s="138" t="s">
        <v>634</v>
      </c>
      <c r="N34" s="32" t="s">
        <v>225</v>
      </c>
      <c r="O34" s="138" t="s">
        <v>634</v>
      </c>
      <c r="P34" s="138" t="s">
        <v>634</v>
      </c>
      <c r="Q34" s="138" t="s">
        <v>634</v>
      </c>
      <c r="R34" s="138" t="s">
        <v>634</v>
      </c>
      <c r="S34" s="138" t="s">
        <v>634</v>
      </c>
      <c r="T34" s="138" t="s">
        <v>634</v>
      </c>
      <c r="U34" s="138" t="s">
        <v>634</v>
      </c>
      <c r="V34" s="138" t="s">
        <v>634</v>
      </c>
      <c r="W34" s="138" t="s">
        <v>634</v>
      </c>
      <c r="X34" s="138" t="s">
        <v>634</v>
      </c>
      <c r="Y34" s="138" t="s">
        <v>634</v>
      </c>
      <c r="Z34" s="138" t="s">
        <v>634</v>
      </c>
      <c r="AA34" s="138" t="s">
        <v>634</v>
      </c>
      <c r="AB34" s="138" t="s">
        <v>634</v>
      </c>
      <c r="AC34" s="138" t="s">
        <v>634</v>
      </c>
      <c r="AD34" s="138">
        <v>2</v>
      </c>
      <c r="AE34" s="138" t="s">
        <v>634</v>
      </c>
    </row>
    <row r="35" spans="1:31" ht="48.75" customHeight="1">
      <c r="A35" s="32" t="s">
        <v>226</v>
      </c>
      <c r="B35" s="33" t="s">
        <v>236</v>
      </c>
      <c r="C35" s="150">
        <v>3</v>
      </c>
      <c r="D35" s="138" t="s">
        <v>634</v>
      </c>
      <c r="E35" s="138" t="s">
        <v>634</v>
      </c>
      <c r="F35" s="138" t="s">
        <v>634</v>
      </c>
      <c r="G35" s="138" t="s">
        <v>634</v>
      </c>
      <c r="H35" s="138" t="s">
        <v>634</v>
      </c>
      <c r="I35" s="138" t="s">
        <v>634</v>
      </c>
      <c r="J35" s="138" t="s">
        <v>634</v>
      </c>
      <c r="K35" s="138" t="s">
        <v>634</v>
      </c>
      <c r="L35" s="138" t="s">
        <v>634</v>
      </c>
      <c r="M35" s="138" t="s">
        <v>634</v>
      </c>
      <c r="N35" s="32" t="s">
        <v>226</v>
      </c>
      <c r="O35" s="138" t="s">
        <v>634</v>
      </c>
      <c r="P35" s="138" t="s">
        <v>634</v>
      </c>
      <c r="Q35" s="138" t="s">
        <v>634</v>
      </c>
      <c r="R35" s="138">
        <v>2</v>
      </c>
      <c r="S35" s="138">
        <v>1</v>
      </c>
      <c r="T35" s="138" t="s">
        <v>634</v>
      </c>
      <c r="U35" s="138" t="s">
        <v>634</v>
      </c>
      <c r="V35" s="138" t="s">
        <v>634</v>
      </c>
      <c r="W35" s="138" t="s">
        <v>634</v>
      </c>
      <c r="X35" s="138" t="s">
        <v>634</v>
      </c>
      <c r="Y35" s="138" t="s">
        <v>634</v>
      </c>
      <c r="Z35" s="138" t="s">
        <v>634</v>
      </c>
      <c r="AA35" s="138" t="s">
        <v>634</v>
      </c>
      <c r="AB35" s="138" t="s">
        <v>634</v>
      </c>
      <c r="AC35" s="138" t="s">
        <v>634</v>
      </c>
      <c r="AD35" s="138" t="s">
        <v>634</v>
      </c>
      <c r="AE35" s="138" t="s">
        <v>634</v>
      </c>
    </row>
    <row r="36" spans="1:31" ht="36" customHeight="1">
      <c r="A36" s="32" t="s">
        <v>227</v>
      </c>
      <c r="B36" s="33" t="s">
        <v>237</v>
      </c>
      <c r="C36" s="150">
        <v>20</v>
      </c>
      <c r="D36" s="138" t="s">
        <v>634</v>
      </c>
      <c r="E36" s="138" t="s">
        <v>634</v>
      </c>
      <c r="F36" s="138" t="s">
        <v>634</v>
      </c>
      <c r="G36" s="138" t="s">
        <v>634</v>
      </c>
      <c r="H36" s="138" t="s">
        <v>634</v>
      </c>
      <c r="I36" s="138" t="s">
        <v>634</v>
      </c>
      <c r="J36" s="138" t="s">
        <v>634</v>
      </c>
      <c r="K36" s="138">
        <v>1</v>
      </c>
      <c r="L36" s="138" t="s">
        <v>634</v>
      </c>
      <c r="M36" s="138" t="s">
        <v>634</v>
      </c>
      <c r="N36" s="32" t="s">
        <v>227</v>
      </c>
      <c r="O36" s="138" t="s">
        <v>634</v>
      </c>
      <c r="P36" s="138" t="s">
        <v>634</v>
      </c>
      <c r="Q36" s="138" t="s">
        <v>634</v>
      </c>
      <c r="R36" s="138" t="s">
        <v>634</v>
      </c>
      <c r="S36" s="138">
        <v>2</v>
      </c>
      <c r="T36" s="138" t="s">
        <v>634</v>
      </c>
      <c r="U36" s="138" t="s">
        <v>634</v>
      </c>
      <c r="V36" s="138" t="s">
        <v>634</v>
      </c>
      <c r="W36" s="138" t="s">
        <v>634</v>
      </c>
      <c r="X36" s="138" t="s">
        <v>634</v>
      </c>
      <c r="Y36" s="138" t="s">
        <v>634</v>
      </c>
      <c r="Z36" s="138" t="s">
        <v>634</v>
      </c>
      <c r="AA36" s="138" t="s">
        <v>634</v>
      </c>
      <c r="AB36" s="138" t="s">
        <v>634</v>
      </c>
      <c r="AC36" s="138" t="s">
        <v>634</v>
      </c>
      <c r="AD36" s="138">
        <v>15</v>
      </c>
      <c r="AE36" s="138">
        <v>2</v>
      </c>
    </row>
    <row r="37" spans="1:31" ht="24" customHeight="1">
      <c r="A37" s="32" t="s">
        <v>228</v>
      </c>
      <c r="B37" s="33" t="s">
        <v>238</v>
      </c>
      <c r="C37" s="150">
        <v>1</v>
      </c>
      <c r="D37" s="138" t="s">
        <v>634</v>
      </c>
      <c r="E37" s="138" t="s">
        <v>634</v>
      </c>
      <c r="F37" s="138" t="s">
        <v>634</v>
      </c>
      <c r="G37" s="138" t="s">
        <v>634</v>
      </c>
      <c r="H37" s="138" t="s">
        <v>634</v>
      </c>
      <c r="I37" s="138" t="s">
        <v>634</v>
      </c>
      <c r="J37" s="138" t="s">
        <v>634</v>
      </c>
      <c r="K37" s="138" t="s">
        <v>634</v>
      </c>
      <c r="L37" s="138" t="s">
        <v>634</v>
      </c>
      <c r="M37" s="138" t="s">
        <v>634</v>
      </c>
      <c r="N37" s="32" t="s">
        <v>228</v>
      </c>
      <c r="O37" s="138" t="s">
        <v>634</v>
      </c>
      <c r="P37" s="138" t="s">
        <v>634</v>
      </c>
      <c r="Q37" s="138" t="s">
        <v>634</v>
      </c>
      <c r="R37" s="138" t="s">
        <v>634</v>
      </c>
      <c r="S37" s="138" t="s">
        <v>634</v>
      </c>
      <c r="T37" s="138" t="s">
        <v>634</v>
      </c>
      <c r="U37" s="138" t="s">
        <v>634</v>
      </c>
      <c r="V37" s="138" t="s">
        <v>634</v>
      </c>
      <c r="W37" s="138" t="s">
        <v>634</v>
      </c>
      <c r="X37" s="138" t="s">
        <v>634</v>
      </c>
      <c r="Y37" s="138" t="s">
        <v>634</v>
      </c>
      <c r="Z37" s="138" t="s">
        <v>634</v>
      </c>
      <c r="AA37" s="138" t="s">
        <v>634</v>
      </c>
      <c r="AB37" s="138" t="s">
        <v>634</v>
      </c>
      <c r="AC37" s="138" t="s">
        <v>634</v>
      </c>
      <c r="AD37" s="138">
        <v>1</v>
      </c>
      <c r="AE37" s="138" t="s">
        <v>634</v>
      </c>
    </row>
    <row r="38" spans="1:31" ht="36" customHeight="1">
      <c r="A38" s="32" t="s">
        <v>240</v>
      </c>
      <c r="B38" s="33" t="s">
        <v>239</v>
      </c>
      <c r="C38" s="150">
        <v>2</v>
      </c>
      <c r="D38" s="138" t="s">
        <v>634</v>
      </c>
      <c r="E38" s="138" t="s">
        <v>634</v>
      </c>
      <c r="F38" s="138" t="s">
        <v>634</v>
      </c>
      <c r="G38" s="138" t="s">
        <v>634</v>
      </c>
      <c r="H38" s="138" t="s">
        <v>634</v>
      </c>
      <c r="I38" s="138" t="s">
        <v>634</v>
      </c>
      <c r="J38" s="138" t="s">
        <v>634</v>
      </c>
      <c r="K38" s="138" t="s">
        <v>634</v>
      </c>
      <c r="L38" s="138" t="s">
        <v>634</v>
      </c>
      <c r="M38" s="138" t="s">
        <v>634</v>
      </c>
      <c r="N38" s="32" t="s">
        <v>240</v>
      </c>
      <c r="O38" s="138" t="s">
        <v>634</v>
      </c>
      <c r="P38" s="138" t="s">
        <v>634</v>
      </c>
      <c r="Q38" s="138" t="s">
        <v>634</v>
      </c>
      <c r="R38" s="138" t="s">
        <v>634</v>
      </c>
      <c r="S38" s="138" t="s">
        <v>634</v>
      </c>
      <c r="T38" s="138" t="s">
        <v>634</v>
      </c>
      <c r="U38" s="138" t="s">
        <v>634</v>
      </c>
      <c r="V38" s="138" t="s">
        <v>634</v>
      </c>
      <c r="W38" s="138" t="s">
        <v>634</v>
      </c>
      <c r="X38" s="138" t="s">
        <v>634</v>
      </c>
      <c r="Y38" s="138" t="s">
        <v>634</v>
      </c>
      <c r="Z38" s="138" t="s">
        <v>634</v>
      </c>
      <c r="AA38" s="138" t="s">
        <v>634</v>
      </c>
      <c r="AB38" s="138" t="s">
        <v>634</v>
      </c>
      <c r="AC38" s="138" t="s">
        <v>634</v>
      </c>
      <c r="AD38" s="138">
        <v>2</v>
      </c>
      <c r="AE38" s="138" t="s">
        <v>634</v>
      </c>
    </row>
    <row r="39" spans="1:31" ht="51" customHeight="1">
      <c r="A39" s="32" t="s">
        <v>241</v>
      </c>
      <c r="B39" s="33" t="s">
        <v>242</v>
      </c>
      <c r="C39" s="151">
        <v>18</v>
      </c>
      <c r="D39" s="138" t="s">
        <v>634</v>
      </c>
      <c r="E39" s="138" t="s">
        <v>634</v>
      </c>
      <c r="F39" s="138" t="s">
        <v>634</v>
      </c>
      <c r="G39" s="138">
        <v>2</v>
      </c>
      <c r="H39" s="138">
        <v>1</v>
      </c>
      <c r="I39" s="138" t="s">
        <v>634</v>
      </c>
      <c r="J39" s="138" t="s">
        <v>634</v>
      </c>
      <c r="K39" s="138">
        <v>1</v>
      </c>
      <c r="L39" s="138" t="s">
        <v>634</v>
      </c>
      <c r="M39" s="138" t="s">
        <v>634</v>
      </c>
      <c r="N39" s="32" t="s">
        <v>241</v>
      </c>
      <c r="O39" s="138" t="s">
        <v>634</v>
      </c>
      <c r="P39" s="138" t="s">
        <v>634</v>
      </c>
      <c r="Q39" s="138">
        <v>1</v>
      </c>
      <c r="R39" s="138" t="s">
        <v>634</v>
      </c>
      <c r="S39" s="138" t="s">
        <v>634</v>
      </c>
      <c r="T39" s="138" t="s">
        <v>634</v>
      </c>
      <c r="U39" s="138" t="s">
        <v>634</v>
      </c>
      <c r="V39" s="138" t="s">
        <v>634</v>
      </c>
      <c r="W39" s="138" t="s">
        <v>634</v>
      </c>
      <c r="X39" s="138">
        <v>1</v>
      </c>
      <c r="Y39" s="138" t="s">
        <v>634</v>
      </c>
      <c r="Z39" s="138" t="s">
        <v>634</v>
      </c>
      <c r="AA39" s="138" t="s">
        <v>634</v>
      </c>
      <c r="AB39" s="138" t="s">
        <v>634</v>
      </c>
      <c r="AC39" s="138" t="s">
        <v>634</v>
      </c>
      <c r="AD39" s="138">
        <v>12</v>
      </c>
      <c r="AE39" s="138" t="s">
        <v>634</v>
      </c>
    </row>
    <row r="40" spans="1:31" ht="24" customHeight="1">
      <c r="A40" s="32" t="s">
        <v>243</v>
      </c>
      <c r="B40" s="33" t="s">
        <v>245</v>
      </c>
      <c r="C40" s="151">
        <v>5</v>
      </c>
      <c r="D40" s="138" t="s">
        <v>634</v>
      </c>
      <c r="E40" s="138" t="s">
        <v>634</v>
      </c>
      <c r="F40" s="138" t="s">
        <v>634</v>
      </c>
      <c r="G40" s="138" t="s">
        <v>634</v>
      </c>
      <c r="H40" s="138" t="s">
        <v>634</v>
      </c>
      <c r="I40" s="138" t="s">
        <v>634</v>
      </c>
      <c r="J40" s="138" t="s">
        <v>634</v>
      </c>
      <c r="K40" s="138" t="s">
        <v>634</v>
      </c>
      <c r="L40" s="138" t="s">
        <v>634</v>
      </c>
      <c r="M40" s="138" t="s">
        <v>634</v>
      </c>
      <c r="N40" s="32" t="s">
        <v>243</v>
      </c>
      <c r="O40" s="138" t="s">
        <v>634</v>
      </c>
      <c r="P40" s="138" t="s">
        <v>634</v>
      </c>
      <c r="Q40" s="138">
        <v>1</v>
      </c>
      <c r="R40" s="138" t="s">
        <v>634</v>
      </c>
      <c r="S40" s="138" t="s">
        <v>634</v>
      </c>
      <c r="T40" s="138" t="s">
        <v>634</v>
      </c>
      <c r="U40" s="138" t="s">
        <v>634</v>
      </c>
      <c r="V40" s="138" t="s">
        <v>634</v>
      </c>
      <c r="W40" s="138" t="s">
        <v>634</v>
      </c>
      <c r="X40" s="138" t="s">
        <v>634</v>
      </c>
      <c r="Y40" s="138" t="s">
        <v>634</v>
      </c>
      <c r="Z40" s="138" t="s">
        <v>634</v>
      </c>
      <c r="AA40" s="138" t="s">
        <v>634</v>
      </c>
      <c r="AB40" s="138">
        <v>1</v>
      </c>
      <c r="AC40" s="138" t="s">
        <v>634</v>
      </c>
      <c r="AD40" s="138">
        <v>3</v>
      </c>
      <c r="AE40" s="138" t="s">
        <v>634</v>
      </c>
    </row>
    <row r="41" spans="1:31" ht="51" customHeight="1">
      <c r="A41" s="32" t="s">
        <v>244</v>
      </c>
      <c r="B41" s="33" t="s">
        <v>252</v>
      </c>
      <c r="C41" s="151">
        <v>4</v>
      </c>
      <c r="D41" s="138" t="s">
        <v>634</v>
      </c>
      <c r="E41" s="138" t="s">
        <v>634</v>
      </c>
      <c r="F41" s="138" t="s">
        <v>634</v>
      </c>
      <c r="G41" s="138" t="s">
        <v>634</v>
      </c>
      <c r="H41" s="138" t="s">
        <v>634</v>
      </c>
      <c r="I41" s="138" t="s">
        <v>634</v>
      </c>
      <c r="J41" s="138" t="s">
        <v>634</v>
      </c>
      <c r="K41" s="138" t="s">
        <v>634</v>
      </c>
      <c r="L41" s="138" t="s">
        <v>634</v>
      </c>
      <c r="M41" s="138" t="s">
        <v>634</v>
      </c>
      <c r="N41" s="32" t="s">
        <v>244</v>
      </c>
      <c r="O41" s="138" t="s">
        <v>634</v>
      </c>
      <c r="P41" s="138" t="s">
        <v>634</v>
      </c>
      <c r="Q41" s="138">
        <v>1</v>
      </c>
      <c r="R41" s="138" t="s">
        <v>634</v>
      </c>
      <c r="S41" s="138" t="s">
        <v>634</v>
      </c>
      <c r="T41" s="138" t="s">
        <v>634</v>
      </c>
      <c r="U41" s="138" t="s">
        <v>634</v>
      </c>
      <c r="V41" s="138" t="s">
        <v>634</v>
      </c>
      <c r="W41" s="138" t="s">
        <v>634</v>
      </c>
      <c r="X41" s="138">
        <v>1</v>
      </c>
      <c r="Y41" s="138" t="s">
        <v>634</v>
      </c>
      <c r="Z41" s="138" t="s">
        <v>634</v>
      </c>
      <c r="AA41" s="138" t="s">
        <v>634</v>
      </c>
      <c r="AB41" s="138" t="s">
        <v>634</v>
      </c>
      <c r="AC41" s="138" t="s">
        <v>634</v>
      </c>
      <c r="AD41" s="138">
        <v>2</v>
      </c>
      <c r="AE41" s="138" t="s">
        <v>634</v>
      </c>
    </row>
    <row r="42" spans="1:31" ht="24" customHeight="1">
      <c r="A42" s="32" t="s">
        <v>247</v>
      </c>
      <c r="B42" s="33" t="s">
        <v>246</v>
      </c>
      <c r="C42" s="151">
        <v>6</v>
      </c>
      <c r="D42" s="138" t="s">
        <v>634</v>
      </c>
      <c r="E42" s="138" t="s">
        <v>634</v>
      </c>
      <c r="F42" s="138" t="s">
        <v>634</v>
      </c>
      <c r="G42" s="138" t="s">
        <v>634</v>
      </c>
      <c r="H42" s="138" t="s">
        <v>634</v>
      </c>
      <c r="I42" s="138" t="s">
        <v>634</v>
      </c>
      <c r="J42" s="138" t="s">
        <v>634</v>
      </c>
      <c r="K42" s="138" t="s">
        <v>634</v>
      </c>
      <c r="L42" s="138" t="s">
        <v>634</v>
      </c>
      <c r="M42" s="138" t="s">
        <v>634</v>
      </c>
      <c r="N42" s="32" t="s">
        <v>247</v>
      </c>
      <c r="O42" s="138" t="s">
        <v>634</v>
      </c>
      <c r="P42" s="138" t="s">
        <v>634</v>
      </c>
      <c r="Q42" s="138" t="s">
        <v>634</v>
      </c>
      <c r="R42" s="138" t="s">
        <v>634</v>
      </c>
      <c r="S42" s="138">
        <v>1</v>
      </c>
      <c r="T42" s="138" t="s">
        <v>634</v>
      </c>
      <c r="U42" s="138" t="s">
        <v>634</v>
      </c>
      <c r="V42" s="138" t="s">
        <v>634</v>
      </c>
      <c r="W42" s="138" t="s">
        <v>634</v>
      </c>
      <c r="X42" s="138" t="s">
        <v>634</v>
      </c>
      <c r="Y42" s="138" t="s">
        <v>634</v>
      </c>
      <c r="Z42" s="138" t="s">
        <v>634</v>
      </c>
      <c r="AA42" s="138" t="s">
        <v>634</v>
      </c>
      <c r="AB42" s="138" t="s">
        <v>634</v>
      </c>
      <c r="AC42" s="138" t="s">
        <v>634</v>
      </c>
      <c r="AD42" s="138">
        <v>5</v>
      </c>
      <c r="AE42" s="138" t="s">
        <v>634</v>
      </c>
    </row>
    <row r="43" spans="1:31" ht="51" customHeight="1">
      <c r="A43" s="32" t="s">
        <v>248</v>
      </c>
      <c r="B43" s="33" t="s">
        <v>253</v>
      </c>
      <c r="C43" s="151">
        <v>5</v>
      </c>
      <c r="D43" s="138" t="s">
        <v>634</v>
      </c>
      <c r="E43" s="138" t="s">
        <v>634</v>
      </c>
      <c r="F43" s="138" t="s">
        <v>634</v>
      </c>
      <c r="G43" s="138" t="s">
        <v>634</v>
      </c>
      <c r="H43" s="138" t="s">
        <v>634</v>
      </c>
      <c r="I43" s="138" t="s">
        <v>634</v>
      </c>
      <c r="J43" s="138" t="s">
        <v>634</v>
      </c>
      <c r="K43" s="138" t="s">
        <v>634</v>
      </c>
      <c r="L43" s="138" t="s">
        <v>634</v>
      </c>
      <c r="M43" s="138" t="s">
        <v>634</v>
      </c>
      <c r="N43" s="32" t="s">
        <v>248</v>
      </c>
      <c r="O43" s="138" t="s">
        <v>634</v>
      </c>
      <c r="P43" s="138" t="s">
        <v>634</v>
      </c>
      <c r="Q43" s="138" t="s">
        <v>634</v>
      </c>
      <c r="R43" s="138" t="s">
        <v>634</v>
      </c>
      <c r="S43" s="138" t="s">
        <v>634</v>
      </c>
      <c r="T43" s="138">
        <v>1</v>
      </c>
      <c r="U43" s="138" t="s">
        <v>634</v>
      </c>
      <c r="V43" s="138" t="s">
        <v>634</v>
      </c>
      <c r="W43" s="138" t="s">
        <v>634</v>
      </c>
      <c r="X43" s="138" t="s">
        <v>634</v>
      </c>
      <c r="Y43" s="138" t="s">
        <v>634</v>
      </c>
      <c r="Z43" s="138" t="s">
        <v>634</v>
      </c>
      <c r="AA43" s="138" t="s">
        <v>634</v>
      </c>
      <c r="AB43" s="138" t="s">
        <v>634</v>
      </c>
      <c r="AC43" s="138" t="s">
        <v>634</v>
      </c>
      <c r="AD43" s="138">
        <v>4</v>
      </c>
      <c r="AE43" s="138" t="s">
        <v>634</v>
      </c>
    </row>
    <row r="44" spans="1:31" ht="51" customHeight="1">
      <c r="A44" s="32" t="s">
        <v>249</v>
      </c>
      <c r="B44" s="33" t="s">
        <v>251</v>
      </c>
      <c r="C44" s="151">
        <v>8</v>
      </c>
      <c r="D44" s="138">
        <v>3</v>
      </c>
      <c r="E44" s="138" t="s">
        <v>634</v>
      </c>
      <c r="F44" s="138" t="s">
        <v>634</v>
      </c>
      <c r="G44" s="138" t="s">
        <v>634</v>
      </c>
      <c r="H44" s="138">
        <v>1</v>
      </c>
      <c r="I44" s="138" t="s">
        <v>634</v>
      </c>
      <c r="J44" s="138" t="s">
        <v>634</v>
      </c>
      <c r="K44" s="138" t="s">
        <v>634</v>
      </c>
      <c r="L44" s="138" t="s">
        <v>634</v>
      </c>
      <c r="M44" s="138" t="s">
        <v>634</v>
      </c>
      <c r="N44" s="32" t="s">
        <v>249</v>
      </c>
      <c r="O44" s="138" t="s">
        <v>634</v>
      </c>
      <c r="P44" s="138" t="s">
        <v>634</v>
      </c>
      <c r="Q44" s="138" t="s">
        <v>634</v>
      </c>
      <c r="R44" s="138" t="s">
        <v>634</v>
      </c>
      <c r="S44" s="138" t="s">
        <v>634</v>
      </c>
      <c r="T44" s="138" t="s">
        <v>634</v>
      </c>
      <c r="U44" s="138" t="s">
        <v>634</v>
      </c>
      <c r="V44" s="138" t="s">
        <v>634</v>
      </c>
      <c r="W44" s="138" t="s">
        <v>634</v>
      </c>
      <c r="X44" s="138" t="s">
        <v>634</v>
      </c>
      <c r="Y44" s="138" t="s">
        <v>634</v>
      </c>
      <c r="Z44" s="138" t="s">
        <v>634</v>
      </c>
      <c r="AA44" s="138" t="s">
        <v>634</v>
      </c>
      <c r="AB44" s="138" t="s">
        <v>634</v>
      </c>
      <c r="AC44" s="138" t="s">
        <v>634</v>
      </c>
      <c r="AD44" s="138">
        <v>4</v>
      </c>
      <c r="AE44" s="138" t="s">
        <v>634</v>
      </c>
    </row>
    <row r="45" spans="1:31" ht="51" customHeight="1">
      <c r="A45" s="32" t="s">
        <v>254</v>
      </c>
      <c r="B45" s="33" t="s">
        <v>255</v>
      </c>
      <c r="C45" s="151">
        <v>6</v>
      </c>
      <c r="D45" s="138" t="s">
        <v>634</v>
      </c>
      <c r="E45" s="138" t="s">
        <v>634</v>
      </c>
      <c r="F45" s="138" t="s">
        <v>634</v>
      </c>
      <c r="G45" s="138" t="s">
        <v>634</v>
      </c>
      <c r="H45" s="138">
        <v>1</v>
      </c>
      <c r="I45" s="138" t="s">
        <v>634</v>
      </c>
      <c r="J45" s="138" t="s">
        <v>634</v>
      </c>
      <c r="K45" s="138" t="s">
        <v>634</v>
      </c>
      <c r="L45" s="138" t="s">
        <v>634</v>
      </c>
      <c r="M45" s="138" t="s">
        <v>634</v>
      </c>
      <c r="N45" s="32" t="s">
        <v>254</v>
      </c>
      <c r="O45" s="138" t="s">
        <v>634</v>
      </c>
      <c r="P45" s="138" t="s">
        <v>634</v>
      </c>
      <c r="Q45" s="138" t="s">
        <v>634</v>
      </c>
      <c r="R45" s="138" t="s">
        <v>634</v>
      </c>
      <c r="S45" s="138">
        <v>1</v>
      </c>
      <c r="T45" s="138" t="s">
        <v>634</v>
      </c>
      <c r="U45" s="138" t="s">
        <v>634</v>
      </c>
      <c r="V45" s="138" t="s">
        <v>634</v>
      </c>
      <c r="W45" s="138" t="s">
        <v>634</v>
      </c>
      <c r="X45" s="138" t="s">
        <v>634</v>
      </c>
      <c r="Y45" s="138" t="s">
        <v>634</v>
      </c>
      <c r="Z45" s="138" t="s">
        <v>634</v>
      </c>
      <c r="AA45" s="138" t="s">
        <v>634</v>
      </c>
      <c r="AB45" s="138" t="s">
        <v>634</v>
      </c>
      <c r="AC45" s="138" t="s">
        <v>634</v>
      </c>
      <c r="AD45" s="138">
        <v>4</v>
      </c>
      <c r="AE45" s="138" t="s">
        <v>634</v>
      </c>
    </row>
    <row r="46" spans="1:31" ht="24" customHeight="1">
      <c r="A46" s="35" t="s">
        <v>250</v>
      </c>
      <c r="B46" s="35" t="s">
        <v>256</v>
      </c>
      <c r="C46" s="152">
        <v>20</v>
      </c>
      <c r="D46" s="138" t="s">
        <v>634</v>
      </c>
      <c r="E46" s="138">
        <v>1</v>
      </c>
      <c r="F46" s="138" t="s">
        <v>634</v>
      </c>
      <c r="G46" s="138">
        <v>2</v>
      </c>
      <c r="H46" s="138">
        <v>2</v>
      </c>
      <c r="I46" s="138" t="s">
        <v>634</v>
      </c>
      <c r="J46" s="138" t="s">
        <v>634</v>
      </c>
      <c r="K46" s="138">
        <v>1</v>
      </c>
      <c r="L46" s="138" t="s">
        <v>634</v>
      </c>
      <c r="M46" s="138" t="s">
        <v>634</v>
      </c>
      <c r="N46" s="35" t="s">
        <v>250</v>
      </c>
      <c r="O46" s="138" t="s">
        <v>634</v>
      </c>
      <c r="P46" s="138" t="s">
        <v>634</v>
      </c>
      <c r="Q46" s="138">
        <v>3</v>
      </c>
      <c r="R46" s="138">
        <v>1</v>
      </c>
      <c r="S46" s="138">
        <v>1</v>
      </c>
      <c r="T46" s="138" t="s">
        <v>634</v>
      </c>
      <c r="U46" s="138" t="s">
        <v>634</v>
      </c>
      <c r="V46" s="138">
        <v>1</v>
      </c>
      <c r="W46" s="138" t="s">
        <v>634</v>
      </c>
      <c r="X46" s="138">
        <v>1</v>
      </c>
      <c r="Y46" s="138" t="s">
        <v>634</v>
      </c>
      <c r="Z46" s="138" t="s">
        <v>634</v>
      </c>
      <c r="AA46" s="138" t="s">
        <v>634</v>
      </c>
      <c r="AB46" s="138">
        <v>1</v>
      </c>
      <c r="AC46" s="138" t="s">
        <v>634</v>
      </c>
      <c r="AD46" s="138">
        <v>6</v>
      </c>
      <c r="AE46" s="138" t="s">
        <v>634</v>
      </c>
    </row>
    <row r="47" spans="1:31" ht="24" customHeight="1">
      <c r="A47" s="35" t="s">
        <v>257</v>
      </c>
      <c r="B47" s="35" t="s">
        <v>260</v>
      </c>
      <c r="C47" s="152">
        <v>11</v>
      </c>
      <c r="D47" s="138" t="s">
        <v>634</v>
      </c>
      <c r="E47" s="138" t="s">
        <v>634</v>
      </c>
      <c r="F47" s="138" t="s">
        <v>634</v>
      </c>
      <c r="G47" s="138" t="s">
        <v>634</v>
      </c>
      <c r="H47" s="138" t="s">
        <v>634</v>
      </c>
      <c r="I47" s="138" t="s">
        <v>634</v>
      </c>
      <c r="J47" s="138" t="s">
        <v>634</v>
      </c>
      <c r="K47" s="138" t="s">
        <v>634</v>
      </c>
      <c r="L47" s="138" t="s">
        <v>634</v>
      </c>
      <c r="M47" s="138" t="s">
        <v>634</v>
      </c>
      <c r="N47" s="35" t="s">
        <v>257</v>
      </c>
      <c r="O47" s="138" t="s">
        <v>634</v>
      </c>
      <c r="P47" s="138" t="s">
        <v>634</v>
      </c>
      <c r="Q47" s="138" t="s">
        <v>634</v>
      </c>
      <c r="R47" s="138" t="s">
        <v>634</v>
      </c>
      <c r="S47" s="138" t="s">
        <v>634</v>
      </c>
      <c r="T47" s="138" t="s">
        <v>634</v>
      </c>
      <c r="U47" s="138" t="s">
        <v>634</v>
      </c>
      <c r="V47" s="138" t="s">
        <v>634</v>
      </c>
      <c r="W47" s="138" t="s">
        <v>634</v>
      </c>
      <c r="X47" s="138">
        <v>2</v>
      </c>
      <c r="Y47" s="138" t="s">
        <v>634</v>
      </c>
      <c r="Z47" s="138" t="s">
        <v>634</v>
      </c>
      <c r="AA47" s="138" t="s">
        <v>634</v>
      </c>
      <c r="AB47" s="138" t="s">
        <v>634</v>
      </c>
      <c r="AC47" s="138" t="s">
        <v>634</v>
      </c>
      <c r="AD47" s="138">
        <v>9</v>
      </c>
      <c r="AE47" s="138" t="s">
        <v>634</v>
      </c>
    </row>
    <row r="48" spans="1:31" ht="24" customHeight="1">
      <c r="A48" s="35" t="s">
        <v>258</v>
      </c>
      <c r="B48" s="35" t="s">
        <v>261</v>
      </c>
      <c r="C48" s="152">
        <v>3</v>
      </c>
      <c r="D48" s="138" t="s">
        <v>634</v>
      </c>
      <c r="E48" s="138" t="s">
        <v>634</v>
      </c>
      <c r="F48" s="138" t="s">
        <v>634</v>
      </c>
      <c r="G48" s="138" t="s">
        <v>634</v>
      </c>
      <c r="H48" s="138" t="s">
        <v>634</v>
      </c>
      <c r="I48" s="138" t="s">
        <v>634</v>
      </c>
      <c r="J48" s="138" t="s">
        <v>634</v>
      </c>
      <c r="K48" s="138" t="s">
        <v>634</v>
      </c>
      <c r="L48" s="138" t="s">
        <v>634</v>
      </c>
      <c r="M48" s="138" t="s">
        <v>634</v>
      </c>
      <c r="N48" s="35" t="s">
        <v>258</v>
      </c>
      <c r="O48" s="138" t="s">
        <v>634</v>
      </c>
      <c r="P48" s="138" t="s">
        <v>634</v>
      </c>
      <c r="Q48" s="138" t="s">
        <v>634</v>
      </c>
      <c r="R48" s="138" t="s">
        <v>634</v>
      </c>
      <c r="S48" s="138" t="s">
        <v>634</v>
      </c>
      <c r="T48" s="138" t="s">
        <v>634</v>
      </c>
      <c r="U48" s="138" t="s">
        <v>634</v>
      </c>
      <c r="V48" s="138" t="s">
        <v>634</v>
      </c>
      <c r="W48" s="138" t="s">
        <v>634</v>
      </c>
      <c r="X48" s="138" t="s">
        <v>634</v>
      </c>
      <c r="Y48" s="138" t="s">
        <v>634</v>
      </c>
      <c r="Z48" s="138" t="s">
        <v>634</v>
      </c>
      <c r="AA48" s="138" t="s">
        <v>634</v>
      </c>
      <c r="AB48" s="138" t="s">
        <v>634</v>
      </c>
      <c r="AC48" s="138" t="s">
        <v>634</v>
      </c>
      <c r="AD48" s="138">
        <v>3</v>
      </c>
      <c r="AE48" s="138" t="s">
        <v>634</v>
      </c>
    </row>
    <row r="49" spans="1:31" ht="36" customHeight="1">
      <c r="A49" s="35" t="s">
        <v>259</v>
      </c>
      <c r="B49" s="36" t="s">
        <v>262</v>
      </c>
      <c r="C49" s="152">
        <v>3</v>
      </c>
      <c r="D49" s="138" t="s">
        <v>634</v>
      </c>
      <c r="E49" s="138" t="s">
        <v>634</v>
      </c>
      <c r="F49" s="138" t="s">
        <v>634</v>
      </c>
      <c r="G49" s="138" t="s">
        <v>634</v>
      </c>
      <c r="H49" s="138" t="s">
        <v>634</v>
      </c>
      <c r="I49" s="138" t="s">
        <v>634</v>
      </c>
      <c r="J49" s="138" t="s">
        <v>634</v>
      </c>
      <c r="K49" s="138" t="s">
        <v>634</v>
      </c>
      <c r="L49" s="138" t="s">
        <v>634</v>
      </c>
      <c r="M49" s="138" t="s">
        <v>634</v>
      </c>
      <c r="N49" s="35" t="s">
        <v>259</v>
      </c>
      <c r="O49" s="138" t="s">
        <v>634</v>
      </c>
      <c r="P49" s="138" t="s">
        <v>634</v>
      </c>
      <c r="Q49" s="138" t="s">
        <v>634</v>
      </c>
      <c r="R49" s="138" t="s">
        <v>634</v>
      </c>
      <c r="S49" s="138" t="s">
        <v>634</v>
      </c>
      <c r="T49" s="138" t="s">
        <v>634</v>
      </c>
      <c r="U49" s="138" t="s">
        <v>634</v>
      </c>
      <c r="V49" s="138" t="s">
        <v>634</v>
      </c>
      <c r="W49" s="138" t="s">
        <v>634</v>
      </c>
      <c r="X49" s="138" t="s">
        <v>634</v>
      </c>
      <c r="Y49" s="138" t="s">
        <v>634</v>
      </c>
      <c r="Z49" s="138" t="s">
        <v>634</v>
      </c>
      <c r="AA49" s="138" t="s">
        <v>634</v>
      </c>
      <c r="AB49" s="138" t="s">
        <v>634</v>
      </c>
      <c r="AC49" s="138" t="s">
        <v>634</v>
      </c>
      <c r="AD49" s="138">
        <v>3</v>
      </c>
      <c r="AE49" s="138" t="s">
        <v>634</v>
      </c>
    </row>
    <row r="50" spans="1:20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</sheetData>
  <sheetProtection/>
  <mergeCells count="78">
    <mergeCell ref="A27:M27"/>
    <mergeCell ref="O27:AE27"/>
    <mergeCell ref="AD29:AD31"/>
    <mergeCell ref="AE29:AE31"/>
    <mergeCell ref="A30:A31"/>
    <mergeCell ref="B30:B31"/>
    <mergeCell ref="Z29:Z31"/>
    <mergeCell ref="AA29:AA31"/>
    <mergeCell ref="AB29:AB31"/>
    <mergeCell ref="Q29:Q31"/>
    <mergeCell ref="R29:R31"/>
    <mergeCell ref="S29:S31"/>
    <mergeCell ref="T29:T31"/>
    <mergeCell ref="U29:U31"/>
    <mergeCell ref="AC29:AC31"/>
    <mergeCell ref="V29:V31"/>
    <mergeCell ref="W29:W31"/>
    <mergeCell ref="X29:X31"/>
    <mergeCell ref="Y29:Y31"/>
    <mergeCell ref="O28:AE28"/>
    <mergeCell ref="D29:D31"/>
    <mergeCell ref="E29:E31"/>
    <mergeCell ref="F29:F31"/>
    <mergeCell ref="G29:G31"/>
    <mergeCell ref="H29:H31"/>
    <mergeCell ref="I29:I31"/>
    <mergeCell ref="M29:M31"/>
    <mergeCell ref="O29:O31"/>
    <mergeCell ref="P29:P31"/>
    <mergeCell ref="A2:M2"/>
    <mergeCell ref="A1:M1"/>
    <mergeCell ref="A10:B10"/>
    <mergeCell ref="D4:M4"/>
    <mergeCell ref="K5:K7"/>
    <mergeCell ref="L5:L7"/>
    <mergeCell ref="M5:M7"/>
    <mergeCell ref="C4:C7"/>
    <mergeCell ref="A4:B5"/>
    <mergeCell ref="A6:A7"/>
    <mergeCell ref="A9:B9"/>
    <mergeCell ref="A3:M3"/>
    <mergeCell ref="O3:AE3"/>
    <mergeCell ref="AB5:AB7"/>
    <mergeCell ref="AC5:AC7"/>
    <mergeCell ref="AD5:AD7"/>
    <mergeCell ref="AE5:AE7"/>
    <mergeCell ref="X5:X7"/>
    <mergeCell ref="Y5:Y7"/>
    <mergeCell ref="Z5:Z7"/>
    <mergeCell ref="P5:P7"/>
    <mergeCell ref="Q5:Q7"/>
    <mergeCell ref="R5:R7"/>
    <mergeCell ref="S5:S7"/>
    <mergeCell ref="AA5:AA7"/>
    <mergeCell ref="T5:T7"/>
    <mergeCell ref="U5:U7"/>
    <mergeCell ref="V5:V7"/>
    <mergeCell ref="W5:W7"/>
    <mergeCell ref="O5:O7"/>
    <mergeCell ref="D5:D7"/>
    <mergeCell ref="E5:E7"/>
    <mergeCell ref="F5:F7"/>
    <mergeCell ref="G5:G7"/>
    <mergeCell ref="H5:H7"/>
    <mergeCell ref="I5:I7"/>
    <mergeCell ref="J5:J7"/>
    <mergeCell ref="N4:N7"/>
    <mergeCell ref="O4:AE4"/>
    <mergeCell ref="N28:N31"/>
    <mergeCell ref="B6:B7"/>
    <mergeCell ref="J29:J31"/>
    <mergeCell ref="K29:K31"/>
    <mergeCell ref="L29:L31"/>
    <mergeCell ref="A25:M25"/>
    <mergeCell ref="A26:M26"/>
    <mergeCell ref="A28:B29"/>
    <mergeCell ref="C28:C31"/>
    <mergeCell ref="D28:M28"/>
  </mergeCells>
  <printOptions/>
  <pageMargins left="0.7874015748031497" right="0.3937007874015748" top="0.7874015748031497" bottom="0.7874015748031497" header="0" footer="0"/>
  <pageSetup horizontalDpi="600" verticalDpi="600" orientation="portrait" paperSize="9" scale="83" r:id="rId1"/>
  <rowBreaks count="1" manualBreakCount="1">
    <brk id="24" max="30" man="1"/>
  </rowBreaks>
  <colBreaks count="1" manualBreakCount="1">
    <brk id="13" max="4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zoomScalePageLayoutView="0" workbookViewId="0" topLeftCell="A1">
      <selection activeCell="O20" sqref="O20"/>
    </sheetView>
  </sheetViews>
  <sheetFormatPr defaultColWidth="9.00390625" defaultRowHeight="12.75"/>
  <cols>
    <col min="1" max="1" width="19.00390625" style="0" customWidth="1"/>
    <col min="2" max="2" width="11.75390625" style="0" customWidth="1"/>
    <col min="3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43" t="s">
        <v>263</v>
      </c>
      <c r="B1" s="343"/>
      <c r="C1" s="343"/>
      <c r="D1" s="343"/>
      <c r="E1" s="343"/>
      <c r="F1" s="343"/>
      <c r="G1" s="343"/>
      <c r="H1" s="343"/>
    </row>
    <row r="2" spans="1:8" ht="19.5" customHeight="1">
      <c r="A2" s="325" t="s">
        <v>19</v>
      </c>
      <c r="B2" s="325"/>
      <c r="C2" s="325"/>
      <c r="D2" s="325"/>
      <c r="E2" s="325"/>
      <c r="F2" s="325"/>
      <c r="G2" s="325"/>
      <c r="H2" s="325"/>
    </row>
    <row r="3" spans="1:8" ht="30" customHeight="1">
      <c r="A3" s="399" t="s">
        <v>569</v>
      </c>
      <c r="B3" s="399"/>
      <c r="C3" s="399"/>
      <c r="D3" s="399"/>
      <c r="E3" s="399"/>
      <c r="F3" s="399"/>
      <c r="G3" s="399"/>
      <c r="H3" s="399"/>
    </row>
    <row r="4" spans="1:8" ht="22.5" customHeight="1">
      <c r="A4" s="334" t="s">
        <v>150</v>
      </c>
      <c r="B4" s="334" t="s">
        <v>264</v>
      </c>
      <c r="C4" s="331" t="s">
        <v>586</v>
      </c>
      <c r="D4" s="337"/>
      <c r="E4" s="337"/>
      <c r="F4" s="337"/>
      <c r="G4" s="337"/>
      <c r="H4" s="337"/>
    </row>
    <row r="5" spans="1:8" ht="21" customHeight="1">
      <c r="A5" s="335"/>
      <c r="B5" s="335"/>
      <c r="C5" s="355" t="s">
        <v>354</v>
      </c>
      <c r="D5" s="352"/>
      <c r="E5" s="352"/>
      <c r="F5" s="352"/>
      <c r="G5" s="330"/>
      <c r="H5" s="357" t="s">
        <v>353</v>
      </c>
    </row>
    <row r="6" spans="1:8" ht="63" customHeight="1">
      <c r="A6" s="336"/>
      <c r="B6" s="336"/>
      <c r="C6" s="12" t="s">
        <v>265</v>
      </c>
      <c r="D6" s="12" t="s">
        <v>266</v>
      </c>
      <c r="E6" s="10" t="s">
        <v>351</v>
      </c>
      <c r="F6" s="16" t="s">
        <v>352</v>
      </c>
      <c r="G6" s="13" t="s">
        <v>351</v>
      </c>
      <c r="H6" s="358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38</v>
      </c>
      <c r="B8" s="129">
        <v>1268060</v>
      </c>
      <c r="C8" s="129">
        <v>1083548</v>
      </c>
      <c r="D8" s="129">
        <v>894488</v>
      </c>
      <c r="E8" s="129">
        <v>139318</v>
      </c>
      <c r="F8" s="129">
        <v>189060</v>
      </c>
      <c r="G8" s="129">
        <v>6110</v>
      </c>
      <c r="H8" s="129">
        <v>21919</v>
      </c>
    </row>
    <row r="9" spans="1:8" ht="17.25" customHeight="1">
      <c r="A9" s="7" t="s">
        <v>577</v>
      </c>
      <c r="B9" s="136"/>
      <c r="C9" s="136"/>
      <c r="D9" s="136"/>
      <c r="E9" s="136"/>
      <c r="F9" s="136"/>
      <c r="G9" s="136"/>
      <c r="H9" s="130"/>
    </row>
    <row r="10" spans="1:8" ht="17.25" customHeight="1">
      <c r="A10" s="7" t="s">
        <v>575</v>
      </c>
      <c r="B10" s="130">
        <v>51784</v>
      </c>
      <c r="C10" s="130">
        <v>51120</v>
      </c>
      <c r="D10" s="130">
        <v>19986</v>
      </c>
      <c r="E10" s="130">
        <v>94</v>
      </c>
      <c r="F10" s="130">
        <v>31134</v>
      </c>
      <c r="G10" s="130" t="s">
        <v>634</v>
      </c>
      <c r="H10" s="130" t="s">
        <v>634</v>
      </c>
    </row>
    <row r="11" spans="1:8" ht="17.25" customHeight="1">
      <c r="A11" s="6" t="s">
        <v>578</v>
      </c>
      <c r="B11" s="130"/>
      <c r="C11" s="130"/>
      <c r="D11" s="130"/>
      <c r="E11" s="130"/>
      <c r="F11" s="130"/>
      <c r="G11" s="130"/>
      <c r="H11" s="130"/>
    </row>
    <row r="12" spans="1:8" ht="17.25" customHeight="1">
      <c r="A12" s="7" t="s">
        <v>40</v>
      </c>
      <c r="B12" s="130">
        <v>13247</v>
      </c>
      <c r="C12" s="130">
        <v>13247</v>
      </c>
      <c r="D12" s="130">
        <v>12960</v>
      </c>
      <c r="E12" s="130" t="s">
        <v>634</v>
      </c>
      <c r="F12" s="130">
        <v>287</v>
      </c>
      <c r="G12" s="130" t="s">
        <v>634</v>
      </c>
      <c r="H12" s="130" t="s">
        <v>634</v>
      </c>
    </row>
    <row r="13" spans="1:8" ht="17.25" customHeight="1">
      <c r="A13" s="7" t="s">
        <v>41</v>
      </c>
      <c r="B13" s="130">
        <v>1020</v>
      </c>
      <c r="C13" s="130">
        <v>1020</v>
      </c>
      <c r="D13" s="130">
        <v>1020</v>
      </c>
      <c r="E13" s="130" t="s">
        <v>634</v>
      </c>
      <c r="F13" s="130" t="s">
        <v>634</v>
      </c>
      <c r="G13" s="130" t="s">
        <v>634</v>
      </c>
      <c r="H13" s="130" t="s">
        <v>634</v>
      </c>
    </row>
    <row r="14" spans="1:8" ht="17.25" customHeight="1">
      <c r="A14" s="7" t="s">
        <v>42</v>
      </c>
      <c r="B14" s="130">
        <v>29766</v>
      </c>
      <c r="C14" s="130">
        <v>29766</v>
      </c>
      <c r="D14" s="130">
        <v>27577</v>
      </c>
      <c r="E14" s="130">
        <v>532</v>
      </c>
      <c r="F14" s="130">
        <v>2189</v>
      </c>
      <c r="G14" s="130" t="s">
        <v>634</v>
      </c>
      <c r="H14" s="130" t="s">
        <v>634</v>
      </c>
    </row>
    <row r="15" spans="1:8" ht="17.25" customHeight="1">
      <c r="A15" s="7" t="s">
        <v>43</v>
      </c>
      <c r="B15" s="130">
        <v>59586</v>
      </c>
      <c r="C15" s="130">
        <v>28510</v>
      </c>
      <c r="D15" s="130">
        <v>22834</v>
      </c>
      <c r="E15" s="130">
        <v>1834</v>
      </c>
      <c r="F15" s="130">
        <v>5676</v>
      </c>
      <c r="G15" s="130">
        <v>610</v>
      </c>
      <c r="H15" s="130" t="s">
        <v>634</v>
      </c>
    </row>
    <row r="16" spans="1:8" ht="17.25" customHeight="1">
      <c r="A16" s="7" t="s">
        <v>44</v>
      </c>
      <c r="B16" s="130">
        <v>22031</v>
      </c>
      <c r="C16" s="130">
        <v>22031</v>
      </c>
      <c r="D16" s="130">
        <v>22012</v>
      </c>
      <c r="E16" s="130" t="s">
        <v>634</v>
      </c>
      <c r="F16" s="130">
        <v>19</v>
      </c>
      <c r="G16" s="130" t="s">
        <v>634</v>
      </c>
      <c r="H16" s="130" t="s">
        <v>634</v>
      </c>
    </row>
    <row r="17" spans="1:8" ht="17.25" customHeight="1">
      <c r="A17" s="7" t="s">
        <v>45</v>
      </c>
      <c r="B17" s="130" t="s">
        <v>634</v>
      </c>
      <c r="C17" s="130" t="s">
        <v>634</v>
      </c>
      <c r="D17" s="130" t="s">
        <v>634</v>
      </c>
      <c r="E17" s="130" t="s">
        <v>634</v>
      </c>
      <c r="F17" s="130" t="s">
        <v>634</v>
      </c>
      <c r="G17" s="130" t="s">
        <v>634</v>
      </c>
      <c r="H17" s="130" t="s">
        <v>634</v>
      </c>
    </row>
    <row r="18" spans="1:8" ht="17.25" customHeight="1">
      <c r="A18" s="7" t="s">
        <v>46</v>
      </c>
      <c r="B18" s="130">
        <v>72850</v>
      </c>
      <c r="C18" s="130">
        <v>42890</v>
      </c>
      <c r="D18" s="130">
        <v>37390</v>
      </c>
      <c r="E18" s="130">
        <v>789</v>
      </c>
      <c r="F18" s="130">
        <v>5500</v>
      </c>
      <c r="G18" s="130" t="s">
        <v>634</v>
      </c>
      <c r="H18" s="130">
        <v>2350</v>
      </c>
    </row>
    <row r="19" spans="1:8" ht="17.25" customHeight="1">
      <c r="A19" s="7" t="s">
        <v>47</v>
      </c>
      <c r="B19" s="130">
        <v>2250</v>
      </c>
      <c r="C19" s="130">
        <v>2250</v>
      </c>
      <c r="D19" s="130">
        <v>2250</v>
      </c>
      <c r="E19" s="130" t="s">
        <v>634</v>
      </c>
      <c r="F19" s="130" t="s">
        <v>634</v>
      </c>
      <c r="G19" s="130" t="s">
        <v>634</v>
      </c>
      <c r="H19" s="130" t="s">
        <v>634</v>
      </c>
    </row>
    <row r="20" spans="1:8" ht="17.25" customHeight="1">
      <c r="A20" s="7" t="s">
        <v>48</v>
      </c>
      <c r="B20" s="130" t="s">
        <v>634</v>
      </c>
      <c r="C20" s="130" t="s">
        <v>634</v>
      </c>
      <c r="D20" s="130" t="s">
        <v>634</v>
      </c>
      <c r="E20" s="130" t="s">
        <v>634</v>
      </c>
      <c r="F20" s="130" t="s">
        <v>634</v>
      </c>
      <c r="G20" s="130" t="s">
        <v>634</v>
      </c>
      <c r="H20" s="130" t="s">
        <v>634</v>
      </c>
    </row>
    <row r="21" spans="1:8" ht="17.25" customHeight="1">
      <c r="A21" s="7" t="s">
        <v>49</v>
      </c>
      <c r="B21" s="130">
        <v>15688</v>
      </c>
      <c r="C21" s="130">
        <v>15688</v>
      </c>
      <c r="D21" s="130">
        <v>14690</v>
      </c>
      <c r="E21" s="130" t="s">
        <v>634</v>
      </c>
      <c r="F21" s="130">
        <v>998</v>
      </c>
      <c r="G21" s="130" t="s">
        <v>634</v>
      </c>
      <c r="H21" s="130" t="s">
        <v>634</v>
      </c>
    </row>
    <row r="22" spans="1:8" ht="17.25" customHeight="1">
      <c r="A22" s="7" t="s">
        <v>50</v>
      </c>
      <c r="B22" s="130">
        <v>1687</v>
      </c>
      <c r="C22" s="130">
        <v>1567</v>
      </c>
      <c r="D22" s="130">
        <v>1512</v>
      </c>
      <c r="E22" s="130">
        <v>78</v>
      </c>
      <c r="F22" s="130">
        <v>55</v>
      </c>
      <c r="G22" s="130" t="s">
        <v>634</v>
      </c>
      <c r="H22" s="130">
        <v>120</v>
      </c>
    </row>
    <row r="23" spans="1:8" ht="17.25" customHeight="1">
      <c r="A23" s="7" t="s">
        <v>51</v>
      </c>
      <c r="B23" s="130">
        <v>34184</v>
      </c>
      <c r="C23" s="130">
        <v>21868</v>
      </c>
      <c r="D23" s="130">
        <v>16943</v>
      </c>
      <c r="E23" s="130">
        <v>585</v>
      </c>
      <c r="F23" s="130">
        <v>4925</v>
      </c>
      <c r="G23" s="130" t="s">
        <v>634</v>
      </c>
      <c r="H23" s="130">
        <v>247</v>
      </c>
    </row>
    <row r="24" spans="1:8" ht="17.25" customHeight="1">
      <c r="A24" s="7" t="s">
        <v>52</v>
      </c>
      <c r="B24" s="130">
        <v>14126</v>
      </c>
      <c r="C24" s="130">
        <v>14126</v>
      </c>
      <c r="D24" s="130">
        <v>11526</v>
      </c>
      <c r="E24" s="130" t="s">
        <v>634</v>
      </c>
      <c r="F24" s="130">
        <v>2600</v>
      </c>
      <c r="G24" s="130" t="s">
        <v>634</v>
      </c>
      <c r="H24" s="130" t="s">
        <v>634</v>
      </c>
    </row>
    <row r="25" spans="1:8" ht="17.25" customHeight="1">
      <c r="A25" s="7" t="s">
        <v>53</v>
      </c>
      <c r="B25" s="130">
        <v>93084</v>
      </c>
      <c r="C25" s="130">
        <v>86760</v>
      </c>
      <c r="D25" s="130">
        <v>81490</v>
      </c>
      <c r="E25" s="130">
        <v>1426</v>
      </c>
      <c r="F25" s="130">
        <v>5270</v>
      </c>
      <c r="G25" s="130">
        <v>300</v>
      </c>
      <c r="H25" s="130">
        <v>4600</v>
      </c>
    </row>
    <row r="26" spans="1:8" ht="17.25" customHeight="1">
      <c r="A26" s="7" t="s">
        <v>54</v>
      </c>
      <c r="B26" s="130">
        <v>5088</v>
      </c>
      <c r="C26" s="130">
        <v>5088</v>
      </c>
      <c r="D26" s="130">
        <v>3228</v>
      </c>
      <c r="E26" s="130" t="s">
        <v>634</v>
      </c>
      <c r="F26" s="130">
        <v>1860</v>
      </c>
      <c r="G26" s="130" t="s">
        <v>634</v>
      </c>
      <c r="H26" s="130" t="s">
        <v>634</v>
      </c>
    </row>
    <row r="27" spans="1:8" ht="17.25" customHeight="1">
      <c r="A27" s="7" t="s">
        <v>55</v>
      </c>
      <c r="B27" s="130">
        <v>3385</v>
      </c>
      <c r="C27" s="130">
        <v>2765</v>
      </c>
      <c r="D27" s="130">
        <v>2627</v>
      </c>
      <c r="E27" s="130" t="s">
        <v>634</v>
      </c>
      <c r="F27" s="130">
        <v>138</v>
      </c>
      <c r="G27" s="130" t="s">
        <v>634</v>
      </c>
      <c r="H27" s="130" t="s">
        <v>634</v>
      </c>
    </row>
    <row r="28" spans="1:8" ht="17.25" customHeight="1">
      <c r="A28" s="7" t="s">
        <v>56</v>
      </c>
      <c r="B28" s="130">
        <v>296</v>
      </c>
      <c r="C28" s="130">
        <v>296</v>
      </c>
      <c r="D28" s="130">
        <v>296</v>
      </c>
      <c r="E28" s="130" t="s">
        <v>634</v>
      </c>
      <c r="F28" s="130" t="s">
        <v>634</v>
      </c>
      <c r="G28" s="130" t="s">
        <v>634</v>
      </c>
      <c r="H28" s="130" t="s">
        <v>634</v>
      </c>
    </row>
    <row r="29" spans="1:8" ht="17.25" customHeight="1">
      <c r="A29" s="7" t="s">
        <v>57</v>
      </c>
      <c r="B29" s="130" t="s">
        <v>634</v>
      </c>
      <c r="C29" s="130" t="s">
        <v>634</v>
      </c>
      <c r="D29" s="130" t="s">
        <v>634</v>
      </c>
      <c r="E29" s="130" t="s">
        <v>634</v>
      </c>
      <c r="F29" s="130" t="s">
        <v>634</v>
      </c>
      <c r="G29" s="130" t="s">
        <v>634</v>
      </c>
      <c r="H29" s="130" t="s">
        <v>634</v>
      </c>
    </row>
    <row r="30" spans="1:8" ht="17.25" customHeight="1">
      <c r="A30" s="7" t="s">
        <v>58</v>
      </c>
      <c r="B30" s="130">
        <v>38735</v>
      </c>
      <c r="C30" s="130">
        <v>28646</v>
      </c>
      <c r="D30" s="130">
        <v>25646</v>
      </c>
      <c r="E30" s="130">
        <v>186</v>
      </c>
      <c r="F30" s="130">
        <v>3000</v>
      </c>
      <c r="G30" s="130" t="s">
        <v>634</v>
      </c>
      <c r="H30" s="130">
        <v>528</v>
      </c>
    </row>
    <row r="31" spans="1:8" ht="17.25" customHeight="1">
      <c r="A31" s="7" t="s">
        <v>59</v>
      </c>
      <c r="B31" s="130">
        <v>10353</v>
      </c>
      <c r="C31" s="130">
        <v>10353</v>
      </c>
      <c r="D31" s="130">
        <v>6372</v>
      </c>
      <c r="E31" s="130" t="s">
        <v>634</v>
      </c>
      <c r="F31" s="130">
        <v>3981</v>
      </c>
      <c r="G31" s="130" t="s">
        <v>634</v>
      </c>
      <c r="H31" s="130" t="s">
        <v>634</v>
      </c>
    </row>
    <row r="32" spans="1:8" ht="17.25" customHeight="1">
      <c r="A32" s="7" t="s">
        <v>60</v>
      </c>
      <c r="B32" s="130">
        <v>7406</v>
      </c>
      <c r="C32" s="130">
        <v>2000</v>
      </c>
      <c r="D32" s="130">
        <v>2000</v>
      </c>
      <c r="E32" s="130" t="s">
        <v>634</v>
      </c>
      <c r="F32" s="130" t="s">
        <v>634</v>
      </c>
      <c r="G32" s="130" t="s">
        <v>634</v>
      </c>
      <c r="H32" s="130" t="s">
        <v>634</v>
      </c>
    </row>
    <row r="33" spans="1:8" ht="17.25" customHeight="1">
      <c r="A33" s="7" t="s">
        <v>61</v>
      </c>
      <c r="B33" s="130">
        <v>6700</v>
      </c>
      <c r="C33" s="130">
        <v>6700</v>
      </c>
      <c r="D33" s="130">
        <v>4600</v>
      </c>
      <c r="E33" s="130" t="s">
        <v>634</v>
      </c>
      <c r="F33" s="130">
        <v>2100</v>
      </c>
      <c r="G33" s="130" t="s">
        <v>634</v>
      </c>
      <c r="H33" s="130" t="s">
        <v>634</v>
      </c>
    </row>
    <row r="34" spans="1:8" ht="17.25" customHeight="1">
      <c r="A34" s="7" t="s">
        <v>87</v>
      </c>
      <c r="B34" s="130">
        <v>3367</v>
      </c>
      <c r="C34" s="130">
        <v>3367</v>
      </c>
      <c r="D34" s="130">
        <v>2667</v>
      </c>
      <c r="E34" s="130">
        <v>38</v>
      </c>
      <c r="F34" s="130">
        <v>700</v>
      </c>
      <c r="G34" s="130" t="s">
        <v>634</v>
      </c>
      <c r="H34" s="130" t="s">
        <v>634</v>
      </c>
    </row>
    <row r="35" spans="1:8" ht="17.25" customHeight="1">
      <c r="A35" s="7" t="s">
        <v>88</v>
      </c>
      <c r="B35" s="130">
        <v>8620</v>
      </c>
      <c r="C35" s="130">
        <v>3125</v>
      </c>
      <c r="D35" s="130">
        <v>2611</v>
      </c>
      <c r="E35" s="130">
        <v>32</v>
      </c>
      <c r="F35" s="130">
        <v>514</v>
      </c>
      <c r="G35" s="130" t="s">
        <v>634</v>
      </c>
      <c r="H35" s="130" t="s">
        <v>634</v>
      </c>
    </row>
    <row r="36" spans="1:8" ht="17.25" customHeight="1">
      <c r="A36" s="6" t="s">
        <v>574</v>
      </c>
      <c r="B36" s="130"/>
      <c r="C36" s="130"/>
      <c r="D36" s="130"/>
      <c r="E36" s="130"/>
      <c r="F36" s="130"/>
      <c r="G36" s="130"/>
      <c r="H36" s="130"/>
    </row>
    <row r="37" spans="1:8" ht="17.25" customHeight="1">
      <c r="A37" s="7" t="s">
        <v>89</v>
      </c>
      <c r="B37" s="130">
        <v>772297</v>
      </c>
      <c r="C37" s="130">
        <v>689855</v>
      </c>
      <c r="D37" s="130">
        <v>571741</v>
      </c>
      <c r="E37" s="130">
        <v>133214</v>
      </c>
      <c r="F37" s="130">
        <v>118114</v>
      </c>
      <c r="G37" s="130">
        <v>5200</v>
      </c>
      <c r="H37" s="130">
        <v>14074</v>
      </c>
    </row>
    <row r="38" spans="1:8" ht="17.25" customHeight="1">
      <c r="A38" s="7" t="s">
        <v>90</v>
      </c>
      <c r="B38" s="130">
        <v>510</v>
      </c>
      <c r="C38" s="130">
        <v>510</v>
      </c>
      <c r="D38" s="130">
        <v>510</v>
      </c>
      <c r="E38" s="130">
        <v>510</v>
      </c>
      <c r="F38" s="130" t="s">
        <v>634</v>
      </c>
      <c r="G38" s="130" t="s">
        <v>634</v>
      </c>
      <c r="H38" s="130" t="s">
        <v>634</v>
      </c>
    </row>
  </sheetData>
  <sheetProtection/>
  <mergeCells count="8">
    <mergeCell ref="B4:B6"/>
    <mergeCell ref="C4:H4"/>
    <mergeCell ref="C5:G5"/>
    <mergeCell ref="A1:H1"/>
    <mergeCell ref="A2:H2"/>
    <mergeCell ref="A3:H3"/>
    <mergeCell ref="H5:H6"/>
    <mergeCell ref="A4:A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zoomScalePageLayoutView="0" workbookViewId="0" topLeftCell="A1">
      <selection activeCell="M29" sqref="M29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43" t="s">
        <v>263</v>
      </c>
      <c r="B1" s="343"/>
      <c r="C1" s="343"/>
      <c r="D1" s="343"/>
      <c r="E1" s="343"/>
      <c r="F1" s="343"/>
      <c r="G1" s="343"/>
      <c r="H1" s="343"/>
    </row>
    <row r="2" spans="1:8" ht="19.5" customHeight="1">
      <c r="A2" s="325" t="s">
        <v>18</v>
      </c>
      <c r="B2" s="325"/>
      <c r="C2" s="325"/>
      <c r="D2" s="325"/>
      <c r="E2" s="325"/>
      <c r="F2" s="325"/>
      <c r="G2" s="325"/>
      <c r="H2" s="325"/>
    </row>
    <row r="3" spans="1:8" ht="30" customHeight="1">
      <c r="A3" s="399" t="s">
        <v>569</v>
      </c>
      <c r="B3" s="399"/>
      <c r="C3" s="399"/>
      <c r="D3" s="399"/>
      <c r="E3" s="399"/>
      <c r="F3" s="399"/>
      <c r="G3" s="399"/>
      <c r="H3" s="399"/>
    </row>
    <row r="4" spans="1:8" ht="19.5" customHeight="1">
      <c r="A4" s="334" t="s">
        <v>150</v>
      </c>
      <c r="B4" s="334" t="s">
        <v>264</v>
      </c>
      <c r="C4" s="331" t="s">
        <v>586</v>
      </c>
      <c r="D4" s="337"/>
      <c r="E4" s="337"/>
      <c r="F4" s="337"/>
      <c r="G4" s="337"/>
      <c r="H4" s="337"/>
    </row>
    <row r="5" spans="1:8" ht="21" customHeight="1">
      <c r="A5" s="335"/>
      <c r="B5" s="335"/>
      <c r="C5" s="355" t="s">
        <v>354</v>
      </c>
      <c r="D5" s="352"/>
      <c r="E5" s="352"/>
      <c r="F5" s="352"/>
      <c r="G5" s="330"/>
      <c r="H5" s="357" t="s">
        <v>353</v>
      </c>
    </row>
    <row r="6" spans="1:8" ht="65.25" customHeight="1">
      <c r="A6" s="336"/>
      <c r="B6" s="336"/>
      <c r="C6" s="12" t="s">
        <v>265</v>
      </c>
      <c r="D6" s="12" t="s">
        <v>266</v>
      </c>
      <c r="E6" s="10" t="s">
        <v>351</v>
      </c>
      <c r="F6" s="16" t="s">
        <v>352</v>
      </c>
      <c r="G6" s="13" t="s">
        <v>351</v>
      </c>
      <c r="H6" s="358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38</v>
      </c>
      <c r="B8" s="129">
        <v>1003729</v>
      </c>
      <c r="C8" s="129">
        <v>861042</v>
      </c>
      <c r="D8" s="129">
        <v>688796</v>
      </c>
      <c r="E8" s="129">
        <v>139028</v>
      </c>
      <c r="F8" s="129">
        <v>172246</v>
      </c>
      <c r="G8" s="129">
        <v>6010</v>
      </c>
      <c r="H8" s="129">
        <v>20669</v>
      </c>
    </row>
    <row r="9" spans="1:8" ht="17.25" customHeight="1">
      <c r="A9" s="7" t="s">
        <v>577</v>
      </c>
      <c r="B9" s="130"/>
      <c r="C9" s="130"/>
      <c r="D9" s="130"/>
      <c r="E9" s="130"/>
      <c r="F9" s="130"/>
      <c r="G9" s="130"/>
      <c r="H9" s="130"/>
    </row>
    <row r="10" spans="1:8" ht="17.25" customHeight="1">
      <c r="A10" s="7" t="s">
        <v>575</v>
      </c>
      <c r="B10" s="130">
        <v>41806</v>
      </c>
      <c r="C10" s="130">
        <v>41350</v>
      </c>
      <c r="D10" s="130">
        <v>10216</v>
      </c>
      <c r="E10" s="130">
        <v>94</v>
      </c>
      <c r="F10" s="130">
        <v>31134</v>
      </c>
      <c r="G10" s="130" t="s">
        <v>634</v>
      </c>
      <c r="H10" s="130" t="s">
        <v>634</v>
      </c>
    </row>
    <row r="11" spans="1:8" ht="17.25" customHeight="1">
      <c r="A11" s="6" t="s">
        <v>578</v>
      </c>
      <c r="B11" s="130"/>
      <c r="C11" s="130"/>
      <c r="D11" s="130"/>
      <c r="E11" s="130"/>
      <c r="F11" s="130"/>
      <c r="G11" s="130"/>
      <c r="H11" s="130"/>
    </row>
    <row r="12" spans="1:8" ht="17.25" customHeight="1">
      <c r="A12" s="7" t="s">
        <v>40</v>
      </c>
      <c r="B12" s="130">
        <v>4042</v>
      </c>
      <c r="C12" s="130">
        <v>4042</v>
      </c>
      <c r="D12" s="130">
        <v>3960</v>
      </c>
      <c r="E12" s="130" t="s">
        <v>634</v>
      </c>
      <c r="F12" s="130">
        <v>82</v>
      </c>
      <c r="G12" s="130" t="s">
        <v>634</v>
      </c>
      <c r="H12" s="130" t="s">
        <v>634</v>
      </c>
    </row>
    <row r="13" spans="1:8" ht="17.25" customHeight="1">
      <c r="A13" s="7" t="s">
        <v>41</v>
      </c>
      <c r="B13" s="130" t="s">
        <v>634</v>
      </c>
      <c r="C13" s="130" t="s">
        <v>634</v>
      </c>
      <c r="D13" s="130" t="s">
        <v>634</v>
      </c>
      <c r="E13" s="130" t="s">
        <v>634</v>
      </c>
      <c r="F13" s="130" t="s">
        <v>634</v>
      </c>
      <c r="G13" s="130" t="s">
        <v>634</v>
      </c>
      <c r="H13" s="130" t="s">
        <v>634</v>
      </c>
    </row>
    <row r="14" spans="1:8" ht="17.25" customHeight="1">
      <c r="A14" s="7" t="s">
        <v>42</v>
      </c>
      <c r="B14" s="130">
        <v>11972</v>
      </c>
      <c r="C14" s="130">
        <v>11972</v>
      </c>
      <c r="D14" s="130">
        <v>10383</v>
      </c>
      <c r="E14" s="130">
        <v>532</v>
      </c>
      <c r="F14" s="130">
        <v>1589</v>
      </c>
      <c r="G14" s="130" t="s">
        <v>634</v>
      </c>
      <c r="H14" s="130" t="s">
        <v>634</v>
      </c>
    </row>
    <row r="15" spans="1:8" ht="17.25" customHeight="1">
      <c r="A15" s="7" t="s">
        <v>43</v>
      </c>
      <c r="B15" s="130">
        <v>54471</v>
      </c>
      <c r="C15" s="130">
        <v>24975</v>
      </c>
      <c r="D15" s="130">
        <v>19299</v>
      </c>
      <c r="E15" s="130">
        <v>1834</v>
      </c>
      <c r="F15" s="130">
        <v>5676</v>
      </c>
      <c r="G15" s="130">
        <v>610</v>
      </c>
      <c r="H15" s="130" t="s">
        <v>634</v>
      </c>
    </row>
    <row r="16" spans="1:8" ht="17.25" customHeight="1">
      <c r="A16" s="7" t="s">
        <v>44</v>
      </c>
      <c r="B16" s="130">
        <v>3000</v>
      </c>
      <c r="C16" s="130">
        <v>3000</v>
      </c>
      <c r="D16" s="130">
        <v>3000</v>
      </c>
      <c r="E16" s="130" t="s">
        <v>634</v>
      </c>
      <c r="F16" s="130" t="s">
        <v>634</v>
      </c>
      <c r="G16" s="130" t="s">
        <v>634</v>
      </c>
      <c r="H16" s="130" t="s">
        <v>634</v>
      </c>
    </row>
    <row r="17" spans="1:8" ht="17.25" customHeight="1">
      <c r="A17" s="7" t="s">
        <v>45</v>
      </c>
      <c r="B17" s="130" t="s">
        <v>634</v>
      </c>
      <c r="C17" s="130" t="s">
        <v>634</v>
      </c>
      <c r="D17" s="130" t="s">
        <v>634</v>
      </c>
      <c r="E17" s="130" t="s">
        <v>634</v>
      </c>
      <c r="F17" s="130" t="s">
        <v>634</v>
      </c>
      <c r="G17" s="130" t="s">
        <v>634</v>
      </c>
      <c r="H17" s="130" t="s">
        <v>634</v>
      </c>
    </row>
    <row r="18" spans="1:8" ht="17.25" customHeight="1">
      <c r="A18" s="7" t="s">
        <v>46</v>
      </c>
      <c r="B18" s="130">
        <v>45800</v>
      </c>
      <c r="C18" s="130">
        <v>21692</v>
      </c>
      <c r="D18" s="130">
        <v>17692</v>
      </c>
      <c r="E18" s="130">
        <v>589</v>
      </c>
      <c r="F18" s="130">
        <v>4000</v>
      </c>
      <c r="G18" s="130" t="s">
        <v>634</v>
      </c>
      <c r="H18" s="130">
        <v>1850</v>
      </c>
    </row>
    <row r="19" spans="1:8" ht="17.25" customHeight="1">
      <c r="A19" s="7" t="s">
        <v>47</v>
      </c>
      <c r="B19" s="130" t="s">
        <v>634</v>
      </c>
      <c r="C19" s="130" t="s">
        <v>634</v>
      </c>
      <c r="D19" s="130" t="s">
        <v>634</v>
      </c>
      <c r="E19" s="130" t="s">
        <v>634</v>
      </c>
      <c r="F19" s="130" t="s">
        <v>634</v>
      </c>
      <c r="G19" s="130" t="s">
        <v>634</v>
      </c>
      <c r="H19" s="130" t="s">
        <v>634</v>
      </c>
    </row>
    <row r="20" spans="1:8" ht="17.25" customHeight="1">
      <c r="A20" s="7" t="s">
        <v>48</v>
      </c>
      <c r="B20" s="130" t="s">
        <v>634</v>
      </c>
      <c r="C20" s="130" t="s">
        <v>634</v>
      </c>
      <c r="D20" s="130" t="s">
        <v>634</v>
      </c>
      <c r="E20" s="130" t="s">
        <v>634</v>
      </c>
      <c r="F20" s="130" t="s">
        <v>634</v>
      </c>
      <c r="G20" s="130" t="s">
        <v>634</v>
      </c>
      <c r="H20" s="130" t="s">
        <v>634</v>
      </c>
    </row>
    <row r="21" spans="1:8" ht="17.25" customHeight="1">
      <c r="A21" s="7" t="s">
        <v>49</v>
      </c>
      <c r="B21" s="130">
        <v>9070</v>
      </c>
      <c r="C21" s="130">
        <v>9070</v>
      </c>
      <c r="D21" s="130">
        <v>9070</v>
      </c>
      <c r="E21" s="130" t="s">
        <v>634</v>
      </c>
      <c r="F21" s="130" t="s">
        <v>634</v>
      </c>
      <c r="G21" s="130" t="s">
        <v>634</v>
      </c>
      <c r="H21" s="130" t="s">
        <v>634</v>
      </c>
    </row>
    <row r="22" spans="1:8" ht="17.25" customHeight="1">
      <c r="A22" s="7" t="s">
        <v>50</v>
      </c>
      <c r="B22" s="130">
        <v>1687</v>
      </c>
      <c r="C22" s="130">
        <v>1567</v>
      </c>
      <c r="D22" s="130">
        <v>1512</v>
      </c>
      <c r="E22" s="130">
        <v>78</v>
      </c>
      <c r="F22" s="130">
        <v>55</v>
      </c>
      <c r="G22" s="130" t="s">
        <v>634</v>
      </c>
      <c r="H22" s="130">
        <v>120</v>
      </c>
    </row>
    <row r="23" spans="1:8" ht="17.25" customHeight="1">
      <c r="A23" s="7" t="s">
        <v>51</v>
      </c>
      <c r="B23" s="130">
        <v>29149</v>
      </c>
      <c r="C23" s="130">
        <v>19848</v>
      </c>
      <c r="D23" s="130">
        <v>14923</v>
      </c>
      <c r="E23" s="130">
        <v>546</v>
      </c>
      <c r="F23" s="130">
        <v>4925</v>
      </c>
      <c r="G23" s="130" t="s">
        <v>634</v>
      </c>
      <c r="H23" s="130">
        <v>247</v>
      </c>
    </row>
    <row r="24" spans="1:8" ht="17.25" customHeight="1">
      <c r="A24" s="7" t="s">
        <v>52</v>
      </c>
      <c r="B24" s="130">
        <v>4800</v>
      </c>
      <c r="C24" s="130">
        <v>4800</v>
      </c>
      <c r="D24" s="130">
        <v>4800</v>
      </c>
      <c r="E24" s="130" t="s">
        <v>634</v>
      </c>
      <c r="F24" s="130" t="s">
        <v>634</v>
      </c>
      <c r="G24" s="130" t="s">
        <v>634</v>
      </c>
      <c r="H24" s="130" t="s">
        <v>634</v>
      </c>
    </row>
    <row r="25" spans="1:8" ht="17.25" customHeight="1">
      <c r="A25" s="7" t="s">
        <v>53</v>
      </c>
      <c r="B25" s="130">
        <v>28108</v>
      </c>
      <c r="C25" s="130">
        <v>23648</v>
      </c>
      <c r="D25" s="130">
        <v>22778</v>
      </c>
      <c r="E25" s="130">
        <v>1426</v>
      </c>
      <c r="F25" s="130">
        <v>870</v>
      </c>
      <c r="G25" s="130">
        <v>200</v>
      </c>
      <c r="H25" s="130">
        <v>4360</v>
      </c>
    </row>
    <row r="26" spans="1:8" ht="17.25" customHeight="1">
      <c r="A26" s="7" t="s">
        <v>54</v>
      </c>
      <c r="B26" s="130">
        <v>1476</v>
      </c>
      <c r="C26" s="130">
        <v>1476</v>
      </c>
      <c r="D26" s="130">
        <v>1456</v>
      </c>
      <c r="E26" s="130" t="s">
        <v>634</v>
      </c>
      <c r="F26" s="130">
        <v>20</v>
      </c>
      <c r="G26" s="130" t="s">
        <v>634</v>
      </c>
      <c r="H26" s="130" t="s">
        <v>634</v>
      </c>
    </row>
    <row r="27" spans="1:8" ht="17.25" customHeight="1">
      <c r="A27" s="7" t="s">
        <v>55</v>
      </c>
      <c r="B27" s="130">
        <v>101</v>
      </c>
      <c r="C27" s="130">
        <v>81</v>
      </c>
      <c r="D27" s="130">
        <v>78</v>
      </c>
      <c r="E27" s="130" t="s">
        <v>634</v>
      </c>
      <c r="F27" s="130">
        <v>3</v>
      </c>
      <c r="G27" s="130" t="s">
        <v>634</v>
      </c>
      <c r="H27" s="130" t="s">
        <v>634</v>
      </c>
    </row>
    <row r="28" spans="1:8" ht="17.25" customHeight="1">
      <c r="A28" s="7" t="s">
        <v>56</v>
      </c>
      <c r="B28" s="130">
        <v>296</v>
      </c>
      <c r="C28" s="130">
        <v>296</v>
      </c>
      <c r="D28" s="130">
        <v>296</v>
      </c>
      <c r="E28" s="130" t="s">
        <v>634</v>
      </c>
      <c r="F28" s="130" t="s">
        <v>634</v>
      </c>
      <c r="G28" s="130" t="s">
        <v>634</v>
      </c>
      <c r="H28" s="130" t="s">
        <v>634</v>
      </c>
    </row>
    <row r="29" spans="1:8" ht="17.25" customHeight="1">
      <c r="A29" s="7" t="s">
        <v>57</v>
      </c>
      <c r="B29" s="130" t="s">
        <v>634</v>
      </c>
      <c r="C29" s="130" t="s">
        <v>634</v>
      </c>
      <c r="D29" s="130" t="s">
        <v>634</v>
      </c>
      <c r="E29" s="130" t="s">
        <v>634</v>
      </c>
      <c r="F29" s="130" t="s">
        <v>634</v>
      </c>
      <c r="G29" s="130" t="s">
        <v>634</v>
      </c>
      <c r="H29" s="130" t="s">
        <v>634</v>
      </c>
    </row>
    <row r="30" spans="1:8" ht="17.25" customHeight="1">
      <c r="A30" s="7" t="s">
        <v>58</v>
      </c>
      <c r="B30" s="130">
        <v>30434</v>
      </c>
      <c r="C30" s="130">
        <v>24644</v>
      </c>
      <c r="D30" s="130">
        <v>22644</v>
      </c>
      <c r="E30" s="130">
        <v>177</v>
      </c>
      <c r="F30" s="130">
        <v>2000</v>
      </c>
      <c r="G30" s="130" t="s">
        <v>634</v>
      </c>
      <c r="H30" s="130">
        <v>328</v>
      </c>
    </row>
    <row r="31" spans="1:8" ht="17.25" customHeight="1">
      <c r="A31" s="7" t="s">
        <v>59</v>
      </c>
      <c r="B31" s="130">
        <v>8160</v>
      </c>
      <c r="C31" s="130">
        <v>8160</v>
      </c>
      <c r="D31" s="130">
        <v>4560</v>
      </c>
      <c r="E31" s="130" t="s">
        <v>634</v>
      </c>
      <c r="F31" s="130">
        <v>3600</v>
      </c>
      <c r="G31" s="130" t="s">
        <v>634</v>
      </c>
      <c r="H31" s="130" t="s">
        <v>634</v>
      </c>
    </row>
    <row r="32" spans="1:8" ht="17.25" customHeight="1">
      <c r="A32" s="7" t="s">
        <v>60</v>
      </c>
      <c r="B32" s="130" t="s">
        <v>634</v>
      </c>
      <c r="C32" s="130" t="s">
        <v>634</v>
      </c>
      <c r="D32" s="130" t="s">
        <v>634</v>
      </c>
      <c r="E32" s="130" t="s">
        <v>634</v>
      </c>
      <c r="F32" s="130" t="s">
        <v>634</v>
      </c>
      <c r="G32" s="130" t="s">
        <v>634</v>
      </c>
      <c r="H32" s="130" t="s">
        <v>634</v>
      </c>
    </row>
    <row r="33" spans="1:8" ht="17.25" customHeight="1">
      <c r="A33" s="7" t="s">
        <v>61</v>
      </c>
      <c r="B33" s="130" t="s">
        <v>634</v>
      </c>
      <c r="C33" s="130" t="s">
        <v>634</v>
      </c>
      <c r="D33" s="130" t="s">
        <v>634</v>
      </c>
      <c r="E33" s="130" t="s">
        <v>634</v>
      </c>
      <c r="F33" s="130" t="s">
        <v>634</v>
      </c>
      <c r="G33" s="130" t="s">
        <v>634</v>
      </c>
      <c r="H33" s="130" t="s">
        <v>634</v>
      </c>
    </row>
    <row r="34" spans="1:8" ht="17.25" customHeight="1">
      <c r="A34" s="7" t="s">
        <v>87</v>
      </c>
      <c r="B34" s="130">
        <v>950</v>
      </c>
      <c r="C34" s="130">
        <v>950</v>
      </c>
      <c r="D34" s="130">
        <v>650</v>
      </c>
      <c r="E34" s="130">
        <v>38</v>
      </c>
      <c r="F34" s="130">
        <v>300</v>
      </c>
      <c r="G34" s="130" t="s">
        <v>634</v>
      </c>
      <c r="H34" s="130" t="s">
        <v>634</v>
      </c>
    </row>
    <row r="35" spans="1:8" ht="17.25" customHeight="1">
      <c r="A35" s="7" t="s">
        <v>88</v>
      </c>
      <c r="B35" s="130">
        <v>1411</v>
      </c>
      <c r="C35" s="130">
        <v>714</v>
      </c>
      <c r="D35" s="130">
        <v>504</v>
      </c>
      <c r="E35" s="130" t="s">
        <v>634</v>
      </c>
      <c r="F35" s="130">
        <v>210</v>
      </c>
      <c r="G35" s="130" t="s">
        <v>634</v>
      </c>
      <c r="H35" s="130" t="s">
        <v>634</v>
      </c>
    </row>
    <row r="36" spans="1:8" ht="17.25" customHeight="1">
      <c r="A36" s="6" t="s">
        <v>574</v>
      </c>
      <c r="B36" s="130"/>
      <c r="C36" s="130"/>
      <c r="D36" s="130"/>
      <c r="E36" s="130"/>
      <c r="F36" s="130"/>
      <c r="G36" s="130"/>
      <c r="H36" s="130"/>
    </row>
    <row r="37" spans="1:8" ht="17.25" customHeight="1">
      <c r="A37" s="7" t="s">
        <v>89</v>
      </c>
      <c r="B37" s="130">
        <v>726486</v>
      </c>
      <c r="C37" s="130">
        <v>658247</v>
      </c>
      <c r="D37" s="130">
        <v>540465</v>
      </c>
      <c r="E37" s="130">
        <v>133204</v>
      </c>
      <c r="F37" s="130">
        <v>117782</v>
      </c>
      <c r="G37" s="130">
        <v>5200</v>
      </c>
      <c r="H37" s="130">
        <v>13764</v>
      </c>
    </row>
    <row r="38" spans="1:8" ht="17.25" customHeight="1">
      <c r="A38" s="7" t="s">
        <v>90</v>
      </c>
      <c r="B38" s="130">
        <v>510</v>
      </c>
      <c r="C38" s="130">
        <v>510</v>
      </c>
      <c r="D38" s="130">
        <v>510</v>
      </c>
      <c r="E38" s="130">
        <v>510</v>
      </c>
      <c r="F38" s="130" t="s">
        <v>634</v>
      </c>
      <c r="G38" s="130" t="s">
        <v>634</v>
      </c>
      <c r="H38" s="130" t="s">
        <v>634</v>
      </c>
    </row>
  </sheetData>
  <sheetProtection/>
  <mergeCells count="8">
    <mergeCell ref="A1:H1"/>
    <mergeCell ref="A2:H2"/>
    <mergeCell ref="A3:H3"/>
    <mergeCell ref="A4:A6"/>
    <mergeCell ref="B4:B6"/>
    <mergeCell ref="C4:H4"/>
    <mergeCell ref="C5:G5"/>
    <mergeCell ref="H5:H6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zoomScalePageLayoutView="0" workbookViewId="0" topLeftCell="A1">
      <selection activeCell="L30" sqref="L30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43" t="s">
        <v>263</v>
      </c>
      <c r="B1" s="343"/>
      <c r="C1" s="343"/>
      <c r="D1" s="343"/>
      <c r="E1" s="343"/>
      <c r="F1" s="343"/>
      <c r="G1" s="343"/>
      <c r="H1" s="343"/>
    </row>
    <row r="2" spans="1:8" ht="19.5" customHeight="1">
      <c r="A2" s="325" t="s">
        <v>17</v>
      </c>
      <c r="B2" s="325"/>
      <c r="C2" s="325"/>
      <c r="D2" s="325"/>
      <c r="E2" s="325"/>
      <c r="F2" s="325"/>
      <c r="G2" s="325"/>
      <c r="H2" s="325"/>
    </row>
    <row r="3" spans="1:8" ht="30" customHeight="1">
      <c r="A3" s="399" t="s">
        <v>569</v>
      </c>
      <c r="B3" s="399"/>
      <c r="C3" s="399"/>
      <c r="D3" s="399"/>
      <c r="E3" s="399"/>
      <c r="F3" s="399"/>
      <c r="G3" s="399"/>
      <c r="H3" s="399"/>
    </row>
    <row r="4" spans="1:8" ht="19.5" customHeight="1">
      <c r="A4" s="334" t="s">
        <v>150</v>
      </c>
      <c r="B4" s="334" t="s">
        <v>264</v>
      </c>
      <c r="C4" s="331" t="s">
        <v>586</v>
      </c>
      <c r="D4" s="337"/>
      <c r="E4" s="337"/>
      <c r="F4" s="337"/>
      <c r="G4" s="337"/>
      <c r="H4" s="337"/>
    </row>
    <row r="5" spans="1:8" ht="21" customHeight="1">
      <c r="A5" s="335"/>
      <c r="B5" s="335"/>
      <c r="C5" s="355" t="s">
        <v>354</v>
      </c>
      <c r="D5" s="352"/>
      <c r="E5" s="352"/>
      <c r="F5" s="352"/>
      <c r="G5" s="330"/>
      <c r="H5" s="357" t="s">
        <v>353</v>
      </c>
    </row>
    <row r="6" spans="1:8" ht="65.25" customHeight="1">
      <c r="A6" s="336"/>
      <c r="B6" s="336"/>
      <c r="C6" s="12" t="s">
        <v>265</v>
      </c>
      <c r="D6" s="12" t="s">
        <v>266</v>
      </c>
      <c r="E6" s="10" t="s">
        <v>351</v>
      </c>
      <c r="F6" s="16" t="s">
        <v>352</v>
      </c>
      <c r="G6" s="13" t="s">
        <v>351</v>
      </c>
      <c r="H6" s="358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38</v>
      </c>
      <c r="B8" s="129">
        <v>264331</v>
      </c>
      <c r="C8" s="129">
        <v>222506</v>
      </c>
      <c r="D8" s="129">
        <v>205692</v>
      </c>
      <c r="E8" s="129">
        <v>290</v>
      </c>
      <c r="F8" s="129">
        <v>16814</v>
      </c>
      <c r="G8" s="143">
        <v>100</v>
      </c>
      <c r="H8" s="129">
        <v>1250</v>
      </c>
    </row>
    <row r="9" spans="1:8" ht="17.25" customHeight="1">
      <c r="A9" s="7" t="s">
        <v>577</v>
      </c>
      <c r="B9" s="130"/>
      <c r="C9" s="130"/>
      <c r="D9" s="130"/>
      <c r="E9" s="130"/>
      <c r="F9" s="130"/>
      <c r="G9" s="130"/>
      <c r="H9" s="130"/>
    </row>
    <row r="10" spans="1:8" ht="17.25" customHeight="1">
      <c r="A10" s="7" t="s">
        <v>575</v>
      </c>
      <c r="B10" s="130">
        <v>9978</v>
      </c>
      <c r="C10" s="130">
        <v>9770</v>
      </c>
      <c r="D10" s="130">
        <v>9770</v>
      </c>
      <c r="E10" s="130" t="s">
        <v>634</v>
      </c>
      <c r="F10" s="130" t="s">
        <v>634</v>
      </c>
      <c r="G10" s="130" t="s">
        <v>634</v>
      </c>
      <c r="H10" s="130" t="s">
        <v>634</v>
      </c>
    </row>
    <row r="11" spans="1:8" ht="17.25" customHeight="1">
      <c r="A11" s="6" t="s">
        <v>578</v>
      </c>
      <c r="B11" s="130"/>
      <c r="C11" s="130"/>
      <c r="D11" s="130"/>
      <c r="E11" s="130"/>
      <c r="F11" s="130"/>
      <c r="G11" s="130"/>
      <c r="H11" s="130"/>
    </row>
    <row r="12" spans="1:8" ht="17.25" customHeight="1">
      <c r="A12" s="7" t="s">
        <v>40</v>
      </c>
      <c r="B12" s="130">
        <v>9205</v>
      </c>
      <c r="C12" s="130">
        <v>9205</v>
      </c>
      <c r="D12" s="130">
        <v>9000</v>
      </c>
      <c r="E12" s="130" t="s">
        <v>634</v>
      </c>
      <c r="F12" s="130">
        <v>205</v>
      </c>
      <c r="G12" s="130" t="s">
        <v>634</v>
      </c>
      <c r="H12" s="130" t="s">
        <v>634</v>
      </c>
    </row>
    <row r="13" spans="1:8" ht="17.25" customHeight="1">
      <c r="A13" s="7" t="s">
        <v>41</v>
      </c>
      <c r="B13" s="130">
        <v>1020</v>
      </c>
      <c r="C13" s="130">
        <v>1020</v>
      </c>
      <c r="D13" s="130">
        <v>1020</v>
      </c>
      <c r="E13" s="130" t="s">
        <v>634</v>
      </c>
      <c r="F13" s="130" t="s">
        <v>634</v>
      </c>
      <c r="G13" s="130" t="s">
        <v>634</v>
      </c>
      <c r="H13" s="130" t="s">
        <v>634</v>
      </c>
    </row>
    <row r="14" spans="1:8" ht="17.25" customHeight="1">
      <c r="A14" s="7" t="s">
        <v>42</v>
      </c>
      <c r="B14" s="130">
        <v>17794</v>
      </c>
      <c r="C14" s="130">
        <v>17794</v>
      </c>
      <c r="D14" s="130">
        <v>17194</v>
      </c>
      <c r="E14" s="130" t="s">
        <v>634</v>
      </c>
      <c r="F14" s="130">
        <v>600</v>
      </c>
      <c r="G14" s="130" t="s">
        <v>634</v>
      </c>
      <c r="H14" s="130" t="s">
        <v>634</v>
      </c>
    </row>
    <row r="15" spans="1:8" ht="17.25" customHeight="1">
      <c r="A15" s="7" t="s">
        <v>43</v>
      </c>
      <c r="B15" s="130">
        <v>5115</v>
      </c>
      <c r="C15" s="130">
        <v>3535</v>
      </c>
      <c r="D15" s="130">
        <v>3535</v>
      </c>
      <c r="E15" s="130" t="s">
        <v>634</v>
      </c>
      <c r="F15" s="130" t="s">
        <v>634</v>
      </c>
      <c r="G15" s="130" t="s">
        <v>634</v>
      </c>
      <c r="H15" s="130" t="s">
        <v>634</v>
      </c>
    </row>
    <row r="16" spans="1:8" ht="17.25" customHeight="1">
      <c r="A16" s="7" t="s">
        <v>44</v>
      </c>
      <c r="B16" s="130">
        <v>19031</v>
      </c>
      <c r="C16" s="130">
        <v>19031</v>
      </c>
      <c r="D16" s="130">
        <v>19012</v>
      </c>
      <c r="E16" s="130" t="s">
        <v>634</v>
      </c>
      <c r="F16" s="130">
        <v>19</v>
      </c>
      <c r="G16" s="130" t="s">
        <v>634</v>
      </c>
      <c r="H16" s="130" t="s">
        <v>634</v>
      </c>
    </row>
    <row r="17" spans="1:8" ht="17.25" customHeight="1">
      <c r="A17" s="7" t="s">
        <v>45</v>
      </c>
      <c r="B17" s="130" t="s">
        <v>634</v>
      </c>
      <c r="C17" s="130" t="s">
        <v>634</v>
      </c>
      <c r="D17" s="130" t="s">
        <v>634</v>
      </c>
      <c r="E17" s="130" t="s">
        <v>634</v>
      </c>
      <c r="F17" s="130" t="s">
        <v>634</v>
      </c>
      <c r="G17" s="130" t="s">
        <v>634</v>
      </c>
      <c r="H17" s="130" t="s">
        <v>634</v>
      </c>
    </row>
    <row r="18" spans="1:8" ht="17.25" customHeight="1">
      <c r="A18" s="7" t="s">
        <v>46</v>
      </c>
      <c r="B18" s="130">
        <v>27050</v>
      </c>
      <c r="C18" s="130">
        <v>21198</v>
      </c>
      <c r="D18" s="130">
        <v>19698</v>
      </c>
      <c r="E18" s="130">
        <v>200</v>
      </c>
      <c r="F18" s="130">
        <v>1500</v>
      </c>
      <c r="G18" s="130" t="s">
        <v>634</v>
      </c>
      <c r="H18" s="130">
        <v>500</v>
      </c>
    </row>
    <row r="19" spans="1:8" ht="17.25" customHeight="1">
      <c r="A19" s="7" t="s">
        <v>47</v>
      </c>
      <c r="B19" s="130">
        <v>2250</v>
      </c>
      <c r="C19" s="130">
        <v>2250</v>
      </c>
      <c r="D19" s="130">
        <v>2250</v>
      </c>
      <c r="E19" s="130" t="s">
        <v>634</v>
      </c>
      <c r="F19" s="130" t="s">
        <v>634</v>
      </c>
      <c r="G19" s="130" t="s">
        <v>634</v>
      </c>
      <c r="H19" s="130" t="s">
        <v>634</v>
      </c>
    </row>
    <row r="20" spans="1:8" ht="17.25" customHeight="1">
      <c r="A20" s="7" t="s">
        <v>48</v>
      </c>
      <c r="B20" s="130" t="s">
        <v>634</v>
      </c>
      <c r="C20" s="130" t="s">
        <v>634</v>
      </c>
      <c r="D20" s="130" t="s">
        <v>634</v>
      </c>
      <c r="E20" s="130" t="s">
        <v>634</v>
      </c>
      <c r="F20" s="130" t="s">
        <v>634</v>
      </c>
      <c r="G20" s="130" t="s">
        <v>634</v>
      </c>
      <c r="H20" s="130" t="s">
        <v>634</v>
      </c>
    </row>
    <row r="21" spans="1:8" ht="17.25" customHeight="1">
      <c r="A21" s="7" t="s">
        <v>49</v>
      </c>
      <c r="B21" s="130">
        <v>6618</v>
      </c>
      <c r="C21" s="130">
        <v>6618</v>
      </c>
      <c r="D21" s="130">
        <v>5620</v>
      </c>
      <c r="E21" s="130" t="s">
        <v>634</v>
      </c>
      <c r="F21" s="130">
        <v>998</v>
      </c>
      <c r="G21" s="130" t="s">
        <v>634</v>
      </c>
      <c r="H21" s="130" t="s">
        <v>634</v>
      </c>
    </row>
    <row r="22" spans="1:8" ht="17.25" customHeight="1">
      <c r="A22" s="7" t="s">
        <v>50</v>
      </c>
      <c r="B22" s="130" t="s">
        <v>634</v>
      </c>
      <c r="C22" s="130" t="s">
        <v>634</v>
      </c>
      <c r="D22" s="130" t="s">
        <v>634</v>
      </c>
      <c r="E22" s="130" t="s">
        <v>634</v>
      </c>
      <c r="F22" s="130" t="s">
        <v>634</v>
      </c>
      <c r="G22" s="130" t="s">
        <v>634</v>
      </c>
      <c r="H22" s="130" t="s">
        <v>634</v>
      </c>
    </row>
    <row r="23" spans="1:8" ht="17.25" customHeight="1">
      <c r="A23" s="7" t="s">
        <v>51</v>
      </c>
      <c r="B23" s="130">
        <v>5035</v>
      </c>
      <c r="C23" s="130">
        <v>2020</v>
      </c>
      <c r="D23" s="130">
        <v>2020</v>
      </c>
      <c r="E23" s="130">
        <v>39</v>
      </c>
      <c r="F23" s="130" t="s">
        <v>634</v>
      </c>
      <c r="G23" s="130" t="s">
        <v>634</v>
      </c>
      <c r="H23" s="130" t="s">
        <v>634</v>
      </c>
    </row>
    <row r="24" spans="1:8" ht="17.25" customHeight="1">
      <c r="A24" s="7" t="s">
        <v>52</v>
      </c>
      <c r="B24" s="130">
        <v>9326</v>
      </c>
      <c r="C24" s="130">
        <v>9326</v>
      </c>
      <c r="D24" s="130">
        <v>6726</v>
      </c>
      <c r="E24" s="130" t="s">
        <v>634</v>
      </c>
      <c r="F24" s="130">
        <v>2600</v>
      </c>
      <c r="G24" s="130" t="s">
        <v>634</v>
      </c>
      <c r="H24" s="130" t="s">
        <v>634</v>
      </c>
    </row>
    <row r="25" spans="1:8" ht="17.25" customHeight="1">
      <c r="A25" s="7" t="s">
        <v>53</v>
      </c>
      <c r="B25" s="130">
        <v>64976</v>
      </c>
      <c r="C25" s="130">
        <v>63112</v>
      </c>
      <c r="D25" s="130">
        <v>58712</v>
      </c>
      <c r="E25" s="130" t="s">
        <v>634</v>
      </c>
      <c r="F25" s="130">
        <v>4400</v>
      </c>
      <c r="G25" s="130">
        <v>100</v>
      </c>
      <c r="H25" s="130">
        <v>240</v>
      </c>
    </row>
    <row r="26" spans="1:8" ht="17.25" customHeight="1">
      <c r="A26" s="7" t="s">
        <v>54</v>
      </c>
      <c r="B26" s="130">
        <v>3612</v>
      </c>
      <c r="C26" s="130">
        <v>3612</v>
      </c>
      <c r="D26" s="130">
        <v>1772</v>
      </c>
      <c r="E26" s="130" t="s">
        <v>634</v>
      </c>
      <c r="F26" s="130">
        <v>1840</v>
      </c>
      <c r="G26" s="130" t="s">
        <v>634</v>
      </c>
      <c r="H26" s="130" t="s">
        <v>634</v>
      </c>
    </row>
    <row r="27" spans="1:8" ht="17.25" customHeight="1">
      <c r="A27" s="7" t="s">
        <v>55</v>
      </c>
      <c r="B27" s="130">
        <v>3284</v>
      </c>
      <c r="C27" s="130">
        <v>2684</v>
      </c>
      <c r="D27" s="130">
        <v>2549</v>
      </c>
      <c r="E27" s="130" t="s">
        <v>634</v>
      </c>
      <c r="F27" s="130">
        <v>135</v>
      </c>
      <c r="G27" s="130" t="s">
        <v>634</v>
      </c>
      <c r="H27" s="130" t="s">
        <v>634</v>
      </c>
    </row>
    <row r="28" spans="1:8" ht="17.25" customHeight="1">
      <c r="A28" s="7" t="s">
        <v>56</v>
      </c>
      <c r="B28" s="130" t="s">
        <v>634</v>
      </c>
      <c r="C28" s="130" t="s">
        <v>634</v>
      </c>
      <c r="D28" s="130" t="s">
        <v>634</v>
      </c>
      <c r="E28" s="130" t="s">
        <v>634</v>
      </c>
      <c r="F28" s="130" t="s">
        <v>634</v>
      </c>
      <c r="G28" s="130" t="s">
        <v>634</v>
      </c>
      <c r="H28" s="130" t="s">
        <v>634</v>
      </c>
    </row>
    <row r="29" spans="1:8" ht="17.25" customHeight="1">
      <c r="A29" s="7" t="s">
        <v>57</v>
      </c>
      <c r="B29" s="130" t="s">
        <v>634</v>
      </c>
      <c r="C29" s="130" t="s">
        <v>634</v>
      </c>
      <c r="D29" s="130" t="s">
        <v>634</v>
      </c>
      <c r="E29" s="130" t="s">
        <v>634</v>
      </c>
      <c r="F29" s="130" t="s">
        <v>634</v>
      </c>
      <c r="G29" s="130" t="s">
        <v>634</v>
      </c>
      <c r="H29" s="130" t="s">
        <v>634</v>
      </c>
    </row>
    <row r="30" spans="1:8" ht="17.25" customHeight="1">
      <c r="A30" s="7" t="s">
        <v>58</v>
      </c>
      <c r="B30" s="130">
        <v>8301</v>
      </c>
      <c r="C30" s="130">
        <v>4002</v>
      </c>
      <c r="D30" s="130">
        <v>3002</v>
      </c>
      <c r="E30" s="130">
        <v>9</v>
      </c>
      <c r="F30" s="130">
        <v>1000</v>
      </c>
      <c r="G30" s="130" t="s">
        <v>634</v>
      </c>
      <c r="H30" s="130">
        <v>200</v>
      </c>
    </row>
    <row r="31" spans="1:8" ht="17.25" customHeight="1">
      <c r="A31" s="7" t="s">
        <v>59</v>
      </c>
      <c r="B31" s="130">
        <v>2193</v>
      </c>
      <c r="C31" s="130">
        <v>2193</v>
      </c>
      <c r="D31" s="130">
        <v>1812</v>
      </c>
      <c r="E31" s="130" t="s">
        <v>634</v>
      </c>
      <c r="F31" s="130">
        <v>381</v>
      </c>
      <c r="G31" s="130" t="s">
        <v>634</v>
      </c>
      <c r="H31" s="130" t="s">
        <v>634</v>
      </c>
    </row>
    <row r="32" spans="1:8" ht="17.25" customHeight="1">
      <c r="A32" s="7" t="s">
        <v>60</v>
      </c>
      <c r="B32" s="130">
        <v>7406</v>
      </c>
      <c r="C32" s="130">
        <v>2000</v>
      </c>
      <c r="D32" s="130">
        <v>2000</v>
      </c>
      <c r="E32" s="130" t="s">
        <v>634</v>
      </c>
      <c r="F32" s="130" t="s">
        <v>634</v>
      </c>
      <c r="G32" s="130" t="s">
        <v>634</v>
      </c>
      <c r="H32" s="130" t="s">
        <v>634</v>
      </c>
    </row>
    <row r="33" spans="1:8" ht="17.25" customHeight="1">
      <c r="A33" s="7" t="s">
        <v>61</v>
      </c>
      <c r="B33" s="130">
        <v>6700</v>
      </c>
      <c r="C33" s="130">
        <v>6700</v>
      </c>
      <c r="D33" s="130">
        <v>4600</v>
      </c>
      <c r="E33" s="130" t="s">
        <v>634</v>
      </c>
      <c r="F33" s="130">
        <v>2100</v>
      </c>
      <c r="G33" s="130" t="s">
        <v>634</v>
      </c>
      <c r="H33" s="130" t="s">
        <v>634</v>
      </c>
    </row>
    <row r="34" spans="1:8" ht="17.25" customHeight="1">
      <c r="A34" s="7" t="s">
        <v>87</v>
      </c>
      <c r="B34" s="130">
        <v>2417</v>
      </c>
      <c r="C34" s="130">
        <v>2417</v>
      </c>
      <c r="D34" s="130">
        <v>2017</v>
      </c>
      <c r="E34" s="130" t="s">
        <v>634</v>
      </c>
      <c r="F34" s="130">
        <v>400</v>
      </c>
      <c r="G34" s="130" t="s">
        <v>634</v>
      </c>
      <c r="H34" s="130" t="s">
        <v>634</v>
      </c>
    </row>
    <row r="35" spans="1:8" ht="17.25" customHeight="1">
      <c r="A35" s="7" t="s">
        <v>88</v>
      </c>
      <c r="B35" s="130">
        <v>7209</v>
      </c>
      <c r="C35" s="130">
        <v>2411</v>
      </c>
      <c r="D35" s="130">
        <v>2107</v>
      </c>
      <c r="E35" s="130">
        <v>32</v>
      </c>
      <c r="F35" s="130">
        <v>304</v>
      </c>
      <c r="G35" s="130" t="s">
        <v>634</v>
      </c>
      <c r="H35" s="130" t="s">
        <v>634</v>
      </c>
    </row>
    <row r="36" spans="1:8" ht="17.25" customHeight="1">
      <c r="A36" s="6" t="s">
        <v>574</v>
      </c>
      <c r="B36" s="130"/>
      <c r="C36" s="130"/>
      <c r="D36" s="130"/>
      <c r="E36" s="130"/>
      <c r="F36" s="130"/>
      <c r="G36" s="130"/>
      <c r="H36" s="130"/>
    </row>
    <row r="37" spans="1:8" ht="17.25" customHeight="1">
      <c r="A37" s="7" t="s">
        <v>89</v>
      </c>
      <c r="B37" s="130">
        <v>45811</v>
      </c>
      <c r="C37" s="130">
        <v>31608</v>
      </c>
      <c r="D37" s="130">
        <v>31276</v>
      </c>
      <c r="E37" s="130">
        <v>10</v>
      </c>
      <c r="F37" s="130">
        <v>332</v>
      </c>
      <c r="G37" s="130" t="s">
        <v>634</v>
      </c>
      <c r="H37" s="130">
        <v>310</v>
      </c>
    </row>
    <row r="38" spans="1:8" ht="17.25" customHeight="1">
      <c r="A38" s="7" t="s">
        <v>90</v>
      </c>
      <c r="B38" s="130" t="s">
        <v>634</v>
      </c>
      <c r="C38" s="130" t="s">
        <v>634</v>
      </c>
      <c r="D38" s="130" t="s">
        <v>634</v>
      </c>
      <c r="E38" s="130" t="s">
        <v>634</v>
      </c>
      <c r="F38" s="130" t="s">
        <v>634</v>
      </c>
      <c r="G38" s="130" t="s">
        <v>634</v>
      </c>
      <c r="H38" s="130" t="s">
        <v>634</v>
      </c>
    </row>
  </sheetData>
  <sheetProtection/>
  <mergeCells count="8">
    <mergeCell ref="A1:H1"/>
    <mergeCell ref="A2:H2"/>
    <mergeCell ref="A3:H3"/>
    <mergeCell ref="A4:A6"/>
    <mergeCell ref="B4:B6"/>
    <mergeCell ref="C4:H4"/>
    <mergeCell ref="C5:G5"/>
    <mergeCell ref="H5:H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zoomScalePageLayoutView="0" workbookViewId="0" topLeftCell="A1">
      <selection activeCell="O26" sqref="O26"/>
    </sheetView>
  </sheetViews>
  <sheetFormatPr defaultColWidth="9.00390625" defaultRowHeight="12.75"/>
  <cols>
    <col min="1" max="1" width="18.875" style="0" customWidth="1"/>
    <col min="2" max="2" width="11.625" style="0" customWidth="1"/>
    <col min="3" max="5" width="9.875" style="0" customWidth="1"/>
    <col min="6" max="6" width="11.375" style="0" customWidth="1"/>
    <col min="7" max="7" width="13.375" style="0" customWidth="1"/>
    <col min="8" max="8" width="11.00390625" style="0" customWidth="1"/>
  </cols>
  <sheetData>
    <row r="1" spans="1:8" ht="21" customHeight="1">
      <c r="A1" s="343" t="s">
        <v>355</v>
      </c>
      <c r="B1" s="343"/>
      <c r="C1" s="343"/>
      <c r="D1" s="343"/>
      <c r="E1" s="343"/>
      <c r="F1" s="343"/>
      <c r="G1" s="343"/>
      <c r="H1" s="343"/>
    </row>
    <row r="2" spans="1:8" ht="21" customHeight="1">
      <c r="A2" s="325" t="s">
        <v>297</v>
      </c>
      <c r="B2" s="325"/>
      <c r="C2" s="325"/>
      <c r="D2" s="325"/>
      <c r="E2" s="325"/>
      <c r="F2" s="325"/>
      <c r="G2" s="325"/>
      <c r="H2" s="325"/>
    </row>
    <row r="3" spans="1:8" ht="30" customHeight="1">
      <c r="A3" s="399" t="s">
        <v>569</v>
      </c>
      <c r="B3" s="399"/>
      <c r="C3" s="399"/>
      <c r="D3" s="399"/>
      <c r="E3" s="399"/>
      <c r="F3" s="399"/>
      <c r="G3" s="399"/>
      <c r="H3" s="399"/>
    </row>
    <row r="4" spans="1:8" ht="42" customHeight="1">
      <c r="A4" s="335" t="s">
        <v>357</v>
      </c>
      <c r="B4" s="353" t="s">
        <v>356</v>
      </c>
      <c r="C4" s="355" t="s">
        <v>358</v>
      </c>
      <c r="D4" s="352"/>
      <c r="E4" s="330"/>
      <c r="F4" s="353" t="s">
        <v>694</v>
      </c>
      <c r="G4" s="334" t="s">
        <v>359</v>
      </c>
      <c r="H4" s="357" t="s">
        <v>360</v>
      </c>
    </row>
    <row r="5" spans="1:8" ht="42" customHeight="1">
      <c r="A5" s="336"/>
      <c r="B5" s="354"/>
      <c r="C5" s="12" t="s">
        <v>265</v>
      </c>
      <c r="D5" s="12" t="s">
        <v>266</v>
      </c>
      <c r="E5" s="10" t="s">
        <v>352</v>
      </c>
      <c r="F5" s="354"/>
      <c r="G5" s="336"/>
      <c r="H5" s="358"/>
    </row>
    <row r="6" spans="1:8" ht="15.75" customHeight="1">
      <c r="A6" s="4"/>
      <c r="B6" s="5"/>
      <c r="C6" s="5"/>
      <c r="D6" s="5"/>
      <c r="E6" s="5"/>
      <c r="F6" s="5"/>
      <c r="G6" s="5"/>
      <c r="H6" s="5"/>
    </row>
    <row r="7" spans="1:8" ht="18.75" customHeight="1">
      <c r="A7" s="6" t="s">
        <v>38</v>
      </c>
      <c r="B7" s="129">
        <v>3230033</v>
      </c>
      <c r="C7" s="129">
        <v>205971</v>
      </c>
      <c r="D7" s="129">
        <v>133161</v>
      </c>
      <c r="E7" s="129">
        <v>72810</v>
      </c>
      <c r="F7" s="129">
        <v>25141</v>
      </c>
      <c r="G7" s="129">
        <v>1497</v>
      </c>
      <c r="H7" s="143">
        <v>11142</v>
      </c>
    </row>
    <row r="8" spans="1:8" ht="17.25" customHeight="1">
      <c r="A8" s="7" t="s">
        <v>577</v>
      </c>
      <c r="B8" s="130"/>
      <c r="C8" s="130"/>
      <c r="D8" s="130"/>
      <c r="E8" s="130"/>
      <c r="F8" s="130"/>
      <c r="G8" s="130"/>
      <c r="H8" s="130"/>
    </row>
    <row r="9" spans="1:8" ht="17.25" customHeight="1">
      <c r="A9" s="7" t="s">
        <v>575</v>
      </c>
      <c r="B9" s="130" t="s">
        <v>634</v>
      </c>
      <c r="C9" s="130" t="s">
        <v>634</v>
      </c>
      <c r="D9" s="130" t="s">
        <v>634</v>
      </c>
      <c r="E9" s="130" t="s">
        <v>634</v>
      </c>
      <c r="F9" s="130" t="s">
        <v>634</v>
      </c>
      <c r="G9" s="130" t="s">
        <v>634</v>
      </c>
      <c r="H9" s="130" t="s">
        <v>634</v>
      </c>
    </row>
    <row r="10" spans="1:8" ht="17.25" customHeight="1">
      <c r="A10" s="6" t="s">
        <v>578</v>
      </c>
      <c r="B10" s="130"/>
      <c r="C10" s="130"/>
      <c r="D10" s="130"/>
      <c r="E10" s="130"/>
      <c r="F10" s="130"/>
      <c r="G10" s="130"/>
      <c r="H10" s="130"/>
    </row>
    <row r="11" spans="1:8" ht="17.25" customHeight="1">
      <c r="A11" s="7" t="s">
        <v>40</v>
      </c>
      <c r="B11" s="130" t="s">
        <v>634</v>
      </c>
      <c r="C11" s="130" t="s">
        <v>634</v>
      </c>
      <c r="D11" s="130" t="s">
        <v>634</v>
      </c>
      <c r="E11" s="130" t="s">
        <v>634</v>
      </c>
      <c r="F11" s="130" t="s">
        <v>634</v>
      </c>
      <c r="G11" s="130" t="s">
        <v>634</v>
      </c>
      <c r="H11" s="130" t="s">
        <v>634</v>
      </c>
    </row>
    <row r="12" spans="1:8" ht="17.25" customHeight="1">
      <c r="A12" s="7" t="s">
        <v>41</v>
      </c>
      <c r="B12" s="130" t="s">
        <v>634</v>
      </c>
      <c r="C12" s="130" t="s">
        <v>634</v>
      </c>
      <c r="D12" s="130" t="s">
        <v>634</v>
      </c>
      <c r="E12" s="130" t="s">
        <v>634</v>
      </c>
      <c r="F12" s="130" t="s">
        <v>634</v>
      </c>
      <c r="G12" s="130" t="s">
        <v>634</v>
      </c>
      <c r="H12" s="130" t="s">
        <v>634</v>
      </c>
    </row>
    <row r="13" spans="1:8" ht="17.25" customHeight="1">
      <c r="A13" s="7" t="s">
        <v>42</v>
      </c>
      <c r="B13" s="130" t="s">
        <v>634</v>
      </c>
      <c r="C13" s="130" t="s">
        <v>634</v>
      </c>
      <c r="D13" s="130" t="s">
        <v>634</v>
      </c>
      <c r="E13" s="130" t="s">
        <v>634</v>
      </c>
      <c r="F13" s="130" t="s">
        <v>634</v>
      </c>
      <c r="G13" s="130" t="s">
        <v>634</v>
      </c>
      <c r="H13" s="130" t="s">
        <v>634</v>
      </c>
    </row>
    <row r="14" spans="1:8" ht="17.25" customHeight="1">
      <c r="A14" s="7" t="s">
        <v>43</v>
      </c>
      <c r="B14" s="130">
        <v>101700</v>
      </c>
      <c r="C14" s="130">
        <v>29592</v>
      </c>
      <c r="D14" s="130">
        <v>16592</v>
      </c>
      <c r="E14" s="130">
        <v>13000</v>
      </c>
      <c r="F14" s="130">
        <v>6617</v>
      </c>
      <c r="G14" s="130" t="s">
        <v>634</v>
      </c>
      <c r="H14" s="130">
        <v>648</v>
      </c>
    </row>
    <row r="15" spans="1:8" ht="17.25" customHeight="1">
      <c r="A15" s="7" t="s">
        <v>44</v>
      </c>
      <c r="B15" s="130" t="s">
        <v>634</v>
      </c>
      <c r="C15" s="130" t="s">
        <v>634</v>
      </c>
      <c r="D15" s="130" t="s">
        <v>634</v>
      </c>
      <c r="E15" s="130" t="s">
        <v>634</v>
      </c>
      <c r="F15" s="130" t="s">
        <v>634</v>
      </c>
      <c r="G15" s="130" t="s">
        <v>634</v>
      </c>
      <c r="H15" s="130" t="s">
        <v>634</v>
      </c>
    </row>
    <row r="16" spans="1:8" ht="17.25" customHeight="1">
      <c r="A16" s="7" t="s">
        <v>45</v>
      </c>
      <c r="B16" s="130" t="s">
        <v>634</v>
      </c>
      <c r="C16" s="130" t="s">
        <v>634</v>
      </c>
      <c r="D16" s="130" t="s">
        <v>634</v>
      </c>
      <c r="E16" s="130" t="s">
        <v>634</v>
      </c>
      <c r="F16" s="130" t="s">
        <v>634</v>
      </c>
      <c r="G16" s="130" t="s">
        <v>634</v>
      </c>
      <c r="H16" s="130" t="s">
        <v>634</v>
      </c>
    </row>
    <row r="17" spans="1:8" ht="17.25" customHeight="1">
      <c r="A17" s="7" t="s">
        <v>46</v>
      </c>
      <c r="B17" s="130">
        <v>12915</v>
      </c>
      <c r="C17" s="130">
        <v>5770</v>
      </c>
      <c r="D17" s="130">
        <v>4320</v>
      </c>
      <c r="E17" s="130">
        <v>1450</v>
      </c>
      <c r="F17" s="130" t="s">
        <v>634</v>
      </c>
      <c r="G17" s="130" t="s">
        <v>634</v>
      </c>
      <c r="H17" s="130">
        <v>520</v>
      </c>
    </row>
    <row r="18" spans="1:8" ht="17.25" customHeight="1">
      <c r="A18" s="7" t="s">
        <v>47</v>
      </c>
      <c r="B18" s="130" t="s">
        <v>634</v>
      </c>
      <c r="C18" s="130" t="s">
        <v>634</v>
      </c>
      <c r="D18" s="130" t="s">
        <v>634</v>
      </c>
      <c r="E18" s="130" t="s">
        <v>634</v>
      </c>
      <c r="F18" s="130" t="s">
        <v>634</v>
      </c>
      <c r="G18" s="130" t="s">
        <v>634</v>
      </c>
      <c r="H18" s="130" t="s">
        <v>634</v>
      </c>
    </row>
    <row r="19" spans="1:8" ht="17.25" customHeight="1">
      <c r="A19" s="7" t="s">
        <v>48</v>
      </c>
      <c r="B19" s="130" t="s">
        <v>634</v>
      </c>
      <c r="C19" s="130" t="s">
        <v>634</v>
      </c>
      <c r="D19" s="130" t="s">
        <v>634</v>
      </c>
      <c r="E19" s="130" t="s">
        <v>634</v>
      </c>
      <c r="F19" s="130" t="s">
        <v>634</v>
      </c>
      <c r="G19" s="130" t="s">
        <v>634</v>
      </c>
      <c r="H19" s="130" t="s">
        <v>634</v>
      </c>
    </row>
    <row r="20" spans="1:8" ht="17.25" customHeight="1">
      <c r="A20" s="7" t="s">
        <v>49</v>
      </c>
      <c r="B20" s="130" t="s">
        <v>634</v>
      </c>
      <c r="C20" s="130" t="s">
        <v>634</v>
      </c>
      <c r="D20" s="130" t="s">
        <v>634</v>
      </c>
      <c r="E20" s="130" t="s">
        <v>634</v>
      </c>
      <c r="F20" s="130" t="s">
        <v>634</v>
      </c>
      <c r="G20" s="130" t="s">
        <v>634</v>
      </c>
      <c r="H20" s="130" t="s">
        <v>634</v>
      </c>
    </row>
    <row r="21" spans="1:8" ht="17.25" customHeight="1">
      <c r="A21" s="7" t="s">
        <v>50</v>
      </c>
      <c r="B21" s="130" t="s">
        <v>634</v>
      </c>
      <c r="C21" s="130" t="s">
        <v>634</v>
      </c>
      <c r="D21" s="130" t="s">
        <v>634</v>
      </c>
      <c r="E21" s="130" t="s">
        <v>634</v>
      </c>
      <c r="F21" s="130" t="s">
        <v>634</v>
      </c>
      <c r="G21" s="130" t="s">
        <v>634</v>
      </c>
      <c r="H21" s="130" t="s">
        <v>634</v>
      </c>
    </row>
    <row r="22" spans="1:8" ht="17.25" customHeight="1">
      <c r="A22" s="7" t="s">
        <v>51</v>
      </c>
      <c r="B22" s="130">
        <v>23820</v>
      </c>
      <c r="C22" s="130">
        <v>18290</v>
      </c>
      <c r="D22" s="130">
        <v>10550</v>
      </c>
      <c r="E22" s="130">
        <v>7740</v>
      </c>
      <c r="F22" s="130">
        <v>1650</v>
      </c>
      <c r="G22" s="130">
        <v>298</v>
      </c>
      <c r="H22" s="130">
        <v>2074</v>
      </c>
    </row>
    <row r="23" spans="1:8" ht="17.25" customHeight="1">
      <c r="A23" s="7" t="s">
        <v>52</v>
      </c>
      <c r="B23" s="130">
        <v>2600</v>
      </c>
      <c r="C23" s="130">
        <v>1115</v>
      </c>
      <c r="D23" s="130">
        <v>1115</v>
      </c>
      <c r="E23" s="130" t="s">
        <v>634</v>
      </c>
      <c r="F23" s="130" t="s">
        <v>634</v>
      </c>
      <c r="G23" s="130" t="s">
        <v>634</v>
      </c>
      <c r="H23" s="130" t="s">
        <v>634</v>
      </c>
    </row>
    <row r="24" spans="1:8" ht="17.25" customHeight="1">
      <c r="A24" s="7" t="s">
        <v>53</v>
      </c>
      <c r="B24" s="130">
        <v>8881</v>
      </c>
      <c r="C24" s="130">
        <v>8057</v>
      </c>
      <c r="D24" s="130">
        <v>7957</v>
      </c>
      <c r="E24" s="130">
        <v>100</v>
      </c>
      <c r="F24" s="130">
        <v>286</v>
      </c>
      <c r="G24" s="130">
        <v>265</v>
      </c>
      <c r="H24" s="130">
        <v>273</v>
      </c>
    </row>
    <row r="25" spans="1:8" ht="17.25" customHeight="1">
      <c r="A25" s="7" t="s">
        <v>54</v>
      </c>
      <c r="B25" s="130" t="s">
        <v>634</v>
      </c>
      <c r="C25" s="130" t="s">
        <v>634</v>
      </c>
      <c r="D25" s="130" t="s">
        <v>634</v>
      </c>
      <c r="E25" s="130" t="s">
        <v>634</v>
      </c>
      <c r="F25" s="130" t="s">
        <v>634</v>
      </c>
      <c r="G25" s="130" t="s">
        <v>634</v>
      </c>
      <c r="H25" s="130" t="s">
        <v>634</v>
      </c>
    </row>
    <row r="26" spans="1:8" ht="17.25" customHeight="1">
      <c r="A26" s="7" t="s">
        <v>55</v>
      </c>
      <c r="B26" s="130" t="s">
        <v>634</v>
      </c>
      <c r="C26" s="130" t="s">
        <v>634</v>
      </c>
      <c r="D26" s="130" t="s">
        <v>634</v>
      </c>
      <c r="E26" s="130" t="s">
        <v>634</v>
      </c>
      <c r="F26" s="130" t="s">
        <v>634</v>
      </c>
      <c r="G26" s="130" t="s">
        <v>634</v>
      </c>
      <c r="H26" s="130" t="s">
        <v>634</v>
      </c>
    </row>
    <row r="27" spans="1:8" ht="17.25" customHeight="1">
      <c r="A27" s="7" t="s">
        <v>56</v>
      </c>
      <c r="B27" s="130" t="s">
        <v>634</v>
      </c>
      <c r="C27" s="130" t="s">
        <v>634</v>
      </c>
      <c r="D27" s="130" t="s">
        <v>634</v>
      </c>
      <c r="E27" s="130" t="s">
        <v>634</v>
      </c>
      <c r="F27" s="130" t="s">
        <v>634</v>
      </c>
      <c r="G27" s="130" t="s">
        <v>634</v>
      </c>
      <c r="H27" s="130" t="s">
        <v>634</v>
      </c>
    </row>
    <row r="28" spans="1:8" ht="17.25" customHeight="1">
      <c r="A28" s="7" t="s">
        <v>57</v>
      </c>
      <c r="B28" s="130" t="s">
        <v>634</v>
      </c>
      <c r="C28" s="130" t="s">
        <v>634</v>
      </c>
      <c r="D28" s="130" t="s">
        <v>634</v>
      </c>
      <c r="E28" s="130" t="s">
        <v>634</v>
      </c>
      <c r="F28" s="130" t="s">
        <v>634</v>
      </c>
      <c r="G28" s="130" t="s">
        <v>634</v>
      </c>
      <c r="H28" s="130" t="s">
        <v>634</v>
      </c>
    </row>
    <row r="29" spans="1:8" ht="17.25" customHeight="1">
      <c r="A29" s="7" t="s">
        <v>58</v>
      </c>
      <c r="B29" s="130">
        <v>16292</v>
      </c>
      <c r="C29" s="135">
        <v>6000</v>
      </c>
      <c r="D29" s="135">
        <v>6000</v>
      </c>
      <c r="E29" s="130" t="s">
        <v>634</v>
      </c>
      <c r="F29" s="130">
        <v>4663</v>
      </c>
      <c r="G29" s="130" t="s">
        <v>634</v>
      </c>
      <c r="H29" s="130">
        <v>5629</v>
      </c>
    </row>
    <row r="30" spans="1:8" ht="17.25" customHeight="1">
      <c r="A30" s="7" t="s">
        <v>59</v>
      </c>
      <c r="B30" s="130" t="s">
        <v>634</v>
      </c>
      <c r="C30" s="130" t="s">
        <v>634</v>
      </c>
      <c r="D30" s="130" t="s">
        <v>634</v>
      </c>
      <c r="E30" s="130" t="s">
        <v>634</v>
      </c>
      <c r="F30" s="130" t="s">
        <v>634</v>
      </c>
      <c r="G30" s="130" t="s">
        <v>634</v>
      </c>
      <c r="H30" s="130" t="s">
        <v>634</v>
      </c>
    </row>
    <row r="31" spans="1:8" ht="17.25" customHeight="1">
      <c r="A31" s="7" t="s">
        <v>60</v>
      </c>
      <c r="B31" s="130" t="s">
        <v>634</v>
      </c>
      <c r="C31" s="130" t="s">
        <v>634</v>
      </c>
      <c r="D31" s="130" t="s">
        <v>634</v>
      </c>
      <c r="E31" s="130" t="s">
        <v>634</v>
      </c>
      <c r="F31" s="130" t="s">
        <v>634</v>
      </c>
      <c r="G31" s="130" t="s">
        <v>634</v>
      </c>
      <c r="H31" s="130" t="s">
        <v>634</v>
      </c>
    </row>
    <row r="32" spans="1:8" ht="17.25" customHeight="1">
      <c r="A32" s="7" t="s">
        <v>61</v>
      </c>
      <c r="B32" s="130" t="s">
        <v>634</v>
      </c>
      <c r="C32" s="130" t="s">
        <v>634</v>
      </c>
      <c r="D32" s="130" t="s">
        <v>634</v>
      </c>
      <c r="E32" s="130" t="s">
        <v>634</v>
      </c>
      <c r="F32" s="130" t="s">
        <v>634</v>
      </c>
      <c r="G32" s="130" t="s">
        <v>634</v>
      </c>
      <c r="H32" s="130" t="s">
        <v>634</v>
      </c>
    </row>
    <row r="33" spans="1:8" ht="17.25" customHeight="1">
      <c r="A33" s="7" t="s">
        <v>87</v>
      </c>
      <c r="B33" s="130" t="s">
        <v>634</v>
      </c>
      <c r="C33" s="130" t="s">
        <v>634</v>
      </c>
      <c r="D33" s="130" t="s">
        <v>634</v>
      </c>
      <c r="E33" s="130" t="s">
        <v>634</v>
      </c>
      <c r="F33" s="130" t="s">
        <v>634</v>
      </c>
      <c r="G33" s="130" t="s">
        <v>634</v>
      </c>
      <c r="H33" s="130" t="s">
        <v>634</v>
      </c>
    </row>
    <row r="34" spans="1:8" ht="17.25" customHeight="1">
      <c r="A34" s="7" t="s">
        <v>88</v>
      </c>
      <c r="B34" s="130">
        <v>1179</v>
      </c>
      <c r="C34" s="130">
        <v>764</v>
      </c>
      <c r="D34" s="130">
        <v>664</v>
      </c>
      <c r="E34" s="130">
        <v>100</v>
      </c>
      <c r="F34" s="130">
        <v>289</v>
      </c>
      <c r="G34" s="130" t="s">
        <v>634</v>
      </c>
      <c r="H34" s="130" t="s">
        <v>634</v>
      </c>
    </row>
    <row r="35" spans="1:8" ht="17.25" customHeight="1">
      <c r="A35" s="6" t="s">
        <v>574</v>
      </c>
      <c r="B35" s="130"/>
      <c r="C35" s="130"/>
      <c r="D35" s="130"/>
      <c r="E35" s="130"/>
      <c r="F35" s="130"/>
      <c r="G35" s="130"/>
      <c r="H35" s="130"/>
    </row>
    <row r="36" spans="1:8" ht="17.25" customHeight="1">
      <c r="A36" s="7" t="s">
        <v>89</v>
      </c>
      <c r="B36" s="130">
        <v>3062646</v>
      </c>
      <c r="C36" s="130">
        <v>136383</v>
      </c>
      <c r="D36" s="130">
        <v>85963</v>
      </c>
      <c r="E36" s="130">
        <v>50420</v>
      </c>
      <c r="F36" s="130">
        <v>11636</v>
      </c>
      <c r="G36" s="130">
        <v>934</v>
      </c>
      <c r="H36" s="130">
        <v>1998</v>
      </c>
    </row>
    <row r="37" spans="1:8" ht="17.25" customHeight="1">
      <c r="A37" s="7" t="s">
        <v>90</v>
      </c>
      <c r="B37" s="130" t="s">
        <v>634</v>
      </c>
      <c r="C37" s="130" t="s">
        <v>634</v>
      </c>
      <c r="D37" s="130" t="s">
        <v>634</v>
      </c>
      <c r="E37" s="130" t="s">
        <v>634</v>
      </c>
      <c r="F37" s="130" t="s">
        <v>634</v>
      </c>
      <c r="G37" s="130" t="s">
        <v>634</v>
      </c>
      <c r="H37" s="130" t="s">
        <v>634</v>
      </c>
    </row>
    <row r="38" ht="18" customHeight="1"/>
  </sheetData>
  <sheetProtection/>
  <mergeCells count="9">
    <mergeCell ref="F4:F5"/>
    <mergeCell ref="G4:G5"/>
    <mergeCell ref="A1:H1"/>
    <mergeCell ref="A2:H2"/>
    <mergeCell ref="A3:H3"/>
    <mergeCell ref="A4:A5"/>
    <mergeCell ref="H4:H5"/>
    <mergeCell ref="B4:B5"/>
    <mergeCell ref="C4:E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0"/>
  <sheetViews>
    <sheetView zoomScale="75" zoomScaleNormal="75" zoomScalePageLayoutView="0" workbookViewId="0" topLeftCell="A1">
      <selection activeCell="L26" sqref="L26"/>
    </sheetView>
  </sheetViews>
  <sheetFormatPr defaultColWidth="9.00390625" defaultRowHeight="12.75"/>
  <cols>
    <col min="1" max="1" width="20.00390625" style="0" customWidth="1"/>
    <col min="2" max="2" width="11.75390625" style="0" customWidth="1"/>
    <col min="3" max="3" width="10.75390625" style="0" customWidth="1"/>
    <col min="4" max="4" width="11.875" style="0" customWidth="1"/>
    <col min="5" max="5" width="10.625" style="0" customWidth="1"/>
    <col min="6" max="6" width="12.125" style="0" customWidth="1"/>
    <col min="7" max="7" width="11.75390625" style="0" customWidth="1"/>
  </cols>
  <sheetData>
    <row r="1" spans="1:7" ht="21" customHeight="1">
      <c r="A1" s="343" t="s">
        <v>134</v>
      </c>
      <c r="B1" s="343"/>
      <c r="C1" s="343"/>
      <c r="D1" s="343"/>
      <c r="E1" s="343"/>
      <c r="F1" s="343"/>
      <c r="G1" s="343"/>
    </row>
    <row r="2" spans="1:7" ht="21" customHeight="1">
      <c r="A2" s="325" t="s">
        <v>20</v>
      </c>
      <c r="B2" s="325"/>
      <c r="C2" s="325"/>
      <c r="D2" s="325"/>
      <c r="E2" s="325"/>
      <c r="F2" s="325"/>
      <c r="G2" s="325"/>
    </row>
    <row r="3" spans="1:7" ht="30" customHeight="1">
      <c r="A3" s="400"/>
      <c r="B3" s="400"/>
      <c r="C3" s="400"/>
      <c r="D3" s="400"/>
      <c r="E3" s="400"/>
      <c r="F3" s="400"/>
      <c r="G3" s="400"/>
    </row>
    <row r="4" spans="1:7" ht="18.75" customHeight="1">
      <c r="A4" s="334" t="s">
        <v>150</v>
      </c>
      <c r="B4" s="353" t="s">
        <v>135</v>
      </c>
      <c r="C4" s="353" t="s">
        <v>153</v>
      </c>
      <c r="D4" s="334" t="s">
        <v>390</v>
      </c>
      <c r="E4" s="355" t="s">
        <v>587</v>
      </c>
      <c r="F4" s="330"/>
      <c r="G4" s="401" t="s">
        <v>570</v>
      </c>
    </row>
    <row r="5" spans="1:7" ht="60" customHeight="1">
      <c r="A5" s="336"/>
      <c r="B5" s="354"/>
      <c r="C5" s="354"/>
      <c r="D5" s="336"/>
      <c r="E5" s="16" t="s">
        <v>151</v>
      </c>
      <c r="F5" s="10" t="s">
        <v>152</v>
      </c>
      <c r="G5" s="402"/>
    </row>
    <row r="6" spans="1:7" ht="15.75" customHeight="1">
      <c r="A6" s="4"/>
      <c r="B6" s="5"/>
      <c r="C6" s="5"/>
      <c r="D6" s="5"/>
      <c r="E6" s="5"/>
      <c r="F6" s="5"/>
      <c r="G6" s="228"/>
    </row>
    <row r="7" spans="1:7" ht="18" customHeight="1">
      <c r="A7" s="6" t="s">
        <v>38</v>
      </c>
      <c r="B7" s="129">
        <v>73367</v>
      </c>
      <c r="C7" s="129">
        <v>3164</v>
      </c>
      <c r="D7" s="129">
        <v>11160820</v>
      </c>
      <c r="E7" s="129">
        <v>59448</v>
      </c>
      <c r="F7" s="129">
        <v>162575</v>
      </c>
      <c r="G7" s="237">
        <v>68</v>
      </c>
    </row>
    <row r="8" spans="1:7" ht="17.25" customHeight="1">
      <c r="A8" s="7" t="s">
        <v>577</v>
      </c>
      <c r="B8" s="130"/>
      <c r="C8" s="130"/>
      <c r="D8" s="130"/>
      <c r="E8" s="130"/>
      <c r="F8" s="130"/>
      <c r="G8" s="135"/>
    </row>
    <row r="9" spans="1:7" ht="17.25" customHeight="1">
      <c r="A9" s="7" t="s">
        <v>575</v>
      </c>
      <c r="B9" s="130">
        <v>1478</v>
      </c>
      <c r="C9" s="130">
        <v>10</v>
      </c>
      <c r="D9" s="130">
        <v>1676500</v>
      </c>
      <c r="E9" s="130">
        <v>160</v>
      </c>
      <c r="F9" s="130">
        <v>640</v>
      </c>
      <c r="G9" s="135">
        <v>7</v>
      </c>
    </row>
    <row r="10" spans="1:7" ht="17.25" customHeight="1">
      <c r="A10" s="6" t="s">
        <v>578</v>
      </c>
      <c r="B10" s="130"/>
      <c r="C10" s="130"/>
      <c r="D10" s="130"/>
      <c r="E10" s="130"/>
      <c r="F10" s="130"/>
      <c r="G10" s="135"/>
    </row>
    <row r="11" spans="1:7" ht="17.25" customHeight="1">
      <c r="A11" s="7" t="s">
        <v>40</v>
      </c>
      <c r="B11" s="130">
        <v>3239</v>
      </c>
      <c r="C11" s="130" t="s">
        <v>634</v>
      </c>
      <c r="D11" s="130">
        <v>259360</v>
      </c>
      <c r="E11" s="130" t="s">
        <v>634</v>
      </c>
      <c r="F11" s="130" t="s">
        <v>634</v>
      </c>
      <c r="G11" s="130" t="s">
        <v>634</v>
      </c>
    </row>
    <row r="12" spans="1:7" ht="17.25" customHeight="1">
      <c r="A12" s="7" t="s">
        <v>41</v>
      </c>
      <c r="B12" s="130">
        <v>354</v>
      </c>
      <c r="C12" s="130" t="s">
        <v>634</v>
      </c>
      <c r="D12" s="130">
        <v>46000</v>
      </c>
      <c r="E12" s="130" t="s">
        <v>634</v>
      </c>
      <c r="F12" s="130" t="s">
        <v>634</v>
      </c>
      <c r="G12" s="130" t="s">
        <v>634</v>
      </c>
    </row>
    <row r="13" spans="1:7" ht="17.25" customHeight="1">
      <c r="A13" s="7" t="s">
        <v>42</v>
      </c>
      <c r="B13" s="130">
        <v>4124</v>
      </c>
      <c r="C13" s="130">
        <v>27</v>
      </c>
      <c r="D13" s="130">
        <v>375811</v>
      </c>
      <c r="E13" s="130" t="s">
        <v>634</v>
      </c>
      <c r="F13" s="130">
        <v>22370</v>
      </c>
      <c r="G13" s="135">
        <v>11</v>
      </c>
    </row>
    <row r="14" spans="1:7" ht="17.25" customHeight="1">
      <c r="A14" s="7" t="s">
        <v>43</v>
      </c>
      <c r="B14" s="130">
        <v>2711</v>
      </c>
      <c r="C14" s="130">
        <v>162</v>
      </c>
      <c r="D14" s="130">
        <v>205565</v>
      </c>
      <c r="E14" s="135">
        <v>1604</v>
      </c>
      <c r="F14" s="135">
        <v>11063</v>
      </c>
      <c r="G14" s="135">
        <v>23</v>
      </c>
    </row>
    <row r="15" spans="1:7" ht="17.25" customHeight="1">
      <c r="A15" s="7" t="s">
        <v>44</v>
      </c>
      <c r="B15" s="135">
        <v>1639</v>
      </c>
      <c r="C15" s="130" t="s">
        <v>634</v>
      </c>
      <c r="D15" s="135">
        <v>59000</v>
      </c>
      <c r="E15" s="130" t="s">
        <v>634</v>
      </c>
      <c r="F15" s="130" t="s">
        <v>634</v>
      </c>
      <c r="G15" s="130" t="s">
        <v>634</v>
      </c>
    </row>
    <row r="16" spans="1:7" ht="17.25" customHeight="1">
      <c r="A16" s="7" t="s">
        <v>45</v>
      </c>
      <c r="B16" s="130" t="s">
        <v>634</v>
      </c>
      <c r="C16" s="130" t="s">
        <v>634</v>
      </c>
      <c r="D16" s="130" t="s">
        <v>634</v>
      </c>
      <c r="E16" s="130" t="s">
        <v>634</v>
      </c>
      <c r="F16" s="130" t="s">
        <v>634</v>
      </c>
      <c r="G16" s="130" t="s">
        <v>634</v>
      </c>
    </row>
    <row r="17" spans="1:7" ht="17.25" customHeight="1">
      <c r="A17" s="7" t="s">
        <v>46</v>
      </c>
      <c r="B17" s="130">
        <v>3536</v>
      </c>
      <c r="C17" s="130">
        <v>41</v>
      </c>
      <c r="D17" s="130">
        <v>238900</v>
      </c>
      <c r="E17" s="130">
        <v>1300</v>
      </c>
      <c r="F17" s="130">
        <v>6130</v>
      </c>
      <c r="G17" s="135">
        <v>15</v>
      </c>
    </row>
    <row r="18" spans="1:7" ht="17.25" customHeight="1">
      <c r="A18" s="7" t="s">
        <v>47</v>
      </c>
      <c r="B18" s="130">
        <v>210</v>
      </c>
      <c r="C18" s="130" t="s">
        <v>634</v>
      </c>
      <c r="D18" s="130" t="s">
        <v>634</v>
      </c>
      <c r="E18" s="130" t="s">
        <v>634</v>
      </c>
      <c r="F18" s="130" t="s">
        <v>634</v>
      </c>
      <c r="G18" s="130" t="s">
        <v>634</v>
      </c>
    </row>
    <row r="19" spans="1:7" ht="17.25" customHeight="1">
      <c r="A19" s="7" t="s">
        <v>48</v>
      </c>
      <c r="B19" s="130" t="s">
        <v>634</v>
      </c>
      <c r="C19" s="130" t="s">
        <v>634</v>
      </c>
      <c r="D19" s="130" t="s">
        <v>634</v>
      </c>
      <c r="E19" s="130" t="s">
        <v>634</v>
      </c>
      <c r="F19" s="130" t="s">
        <v>634</v>
      </c>
      <c r="G19" s="130" t="s">
        <v>634</v>
      </c>
    </row>
    <row r="20" spans="1:7" ht="17.25" customHeight="1">
      <c r="A20" s="7" t="s">
        <v>49</v>
      </c>
      <c r="B20" s="130">
        <v>529</v>
      </c>
      <c r="C20" s="130" t="s">
        <v>634</v>
      </c>
      <c r="D20" s="130">
        <v>63000</v>
      </c>
      <c r="E20" s="130" t="s">
        <v>634</v>
      </c>
      <c r="F20" s="130" t="s">
        <v>634</v>
      </c>
      <c r="G20" s="130" t="s">
        <v>634</v>
      </c>
    </row>
    <row r="21" spans="1:7" ht="17.25" customHeight="1">
      <c r="A21" s="7" t="s">
        <v>50</v>
      </c>
      <c r="B21" s="130">
        <v>237</v>
      </c>
      <c r="C21" s="130">
        <v>3</v>
      </c>
      <c r="D21" s="130">
        <v>11440</v>
      </c>
      <c r="E21" s="130" t="s">
        <v>634</v>
      </c>
      <c r="F21" s="130" t="s">
        <v>634</v>
      </c>
      <c r="G21" s="135">
        <v>1</v>
      </c>
    </row>
    <row r="22" spans="1:7" ht="17.25" customHeight="1">
      <c r="A22" s="7" t="s">
        <v>51</v>
      </c>
      <c r="B22" s="130">
        <v>2443</v>
      </c>
      <c r="C22" s="130">
        <v>56</v>
      </c>
      <c r="D22" s="130">
        <v>192526</v>
      </c>
      <c r="E22" s="130">
        <v>905</v>
      </c>
      <c r="F22" s="130">
        <v>18029</v>
      </c>
      <c r="G22" s="135">
        <v>20</v>
      </c>
    </row>
    <row r="23" spans="1:7" ht="17.25" customHeight="1">
      <c r="A23" s="7" t="s">
        <v>52</v>
      </c>
      <c r="B23" s="130">
        <v>3270</v>
      </c>
      <c r="C23" s="130" t="s">
        <v>634</v>
      </c>
      <c r="D23" s="130">
        <v>294250</v>
      </c>
      <c r="E23" s="130" t="s">
        <v>634</v>
      </c>
      <c r="F23" s="130" t="s">
        <v>634</v>
      </c>
      <c r="G23" s="130" t="s">
        <v>634</v>
      </c>
    </row>
    <row r="24" spans="1:7" ht="17.25" customHeight="1">
      <c r="A24" s="7" t="s">
        <v>53</v>
      </c>
      <c r="B24" s="130">
        <v>9532</v>
      </c>
      <c r="C24" s="130">
        <v>186</v>
      </c>
      <c r="D24" s="130">
        <v>555480</v>
      </c>
      <c r="E24" s="130">
        <v>69</v>
      </c>
      <c r="F24" s="130" t="s">
        <v>634</v>
      </c>
      <c r="G24" s="135">
        <v>24</v>
      </c>
    </row>
    <row r="25" spans="1:7" ht="17.25" customHeight="1">
      <c r="A25" s="7" t="s">
        <v>54</v>
      </c>
      <c r="B25" s="130">
        <v>1028</v>
      </c>
      <c r="C25" s="130" t="s">
        <v>634</v>
      </c>
      <c r="D25" s="130">
        <v>1295500</v>
      </c>
      <c r="E25" s="130">
        <v>900</v>
      </c>
      <c r="F25" s="130">
        <v>20</v>
      </c>
      <c r="G25" s="130" t="s">
        <v>634</v>
      </c>
    </row>
    <row r="26" spans="1:7" ht="17.25" customHeight="1">
      <c r="A26" s="7" t="s">
        <v>55</v>
      </c>
      <c r="B26" s="130">
        <v>343</v>
      </c>
      <c r="C26" s="130" t="s">
        <v>634</v>
      </c>
      <c r="D26" s="130">
        <v>66500</v>
      </c>
      <c r="E26" s="130" t="s">
        <v>634</v>
      </c>
      <c r="F26" s="130" t="s">
        <v>634</v>
      </c>
      <c r="G26" s="130" t="s">
        <v>634</v>
      </c>
    </row>
    <row r="27" spans="1:7" ht="17.25" customHeight="1">
      <c r="A27" s="7" t="s">
        <v>56</v>
      </c>
      <c r="B27" s="130">
        <v>55</v>
      </c>
      <c r="C27" s="130" t="s">
        <v>634</v>
      </c>
      <c r="D27" s="130">
        <v>15000</v>
      </c>
      <c r="E27" s="130" t="s">
        <v>634</v>
      </c>
      <c r="F27" s="130" t="s">
        <v>634</v>
      </c>
      <c r="G27" s="130" t="s">
        <v>634</v>
      </c>
    </row>
    <row r="28" spans="1:7" ht="17.25" customHeight="1">
      <c r="A28" s="7" t="s">
        <v>57</v>
      </c>
      <c r="B28" s="130" t="s">
        <v>634</v>
      </c>
      <c r="C28" s="130" t="s">
        <v>634</v>
      </c>
      <c r="D28" s="130" t="s">
        <v>634</v>
      </c>
      <c r="E28" s="130" t="s">
        <v>634</v>
      </c>
      <c r="F28" s="130" t="s">
        <v>634</v>
      </c>
      <c r="G28" s="130" t="s">
        <v>634</v>
      </c>
    </row>
    <row r="29" spans="1:7" ht="17.25" customHeight="1">
      <c r="A29" s="7" t="s">
        <v>58</v>
      </c>
      <c r="B29" s="130">
        <v>1450</v>
      </c>
      <c r="C29" s="130">
        <v>26</v>
      </c>
      <c r="D29" s="130">
        <v>156985</v>
      </c>
      <c r="E29" s="130" t="s">
        <v>634</v>
      </c>
      <c r="F29" s="130">
        <v>47361</v>
      </c>
      <c r="G29" s="135">
        <v>4</v>
      </c>
    </row>
    <row r="30" spans="1:7" ht="17.25" customHeight="1">
      <c r="A30" s="7" t="s">
        <v>59</v>
      </c>
      <c r="B30" s="130">
        <v>759</v>
      </c>
      <c r="C30" s="130" t="s">
        <v>634</v>
      </c>
      <c r="D30" s="130">
        <v>197600</v>
      </c>
      <c r="E30" s="130">
        <v>13</v>
      </c>
      <c r="F30" s="130" t="s">
        <v>634</v>
      </c>
      <c r="G30" s="130" t="s">
        <v>634</v>
      </c>
    </row>
    <row r="31" spans="1:7" ht="17.25" customHeight="1">
      <c r="A31" s="7" t="s">
        <v>60</v>
      </c>
      <c r="B31" s="130">
        <v>527</v>
      </c>
      <c r="C31" s="130" t="s">
        <v>634</v>
      </c>
      <c r="D31" s="130">
        <v>35000</v>
      </c>
      <c r="E31" s="130" t="s">
        <v>634</v>
      </c>
      <c r="F31" s="130" t="s">
        <v>634</v>
      </c>
      <c r="G31" s="130" t="s">
        <v>634</v>
      </c>
    </row>
    <row r="32" spans="1:7" ht="17.25" customHeight="1">
      <c r="A32" s="7" t="s">
        <v>61</v>
      </c>
      <c r="B32" s="130">
        <v>424</v>
      </c>
      <c r="C32" s="130" t="s">
        <v>634</v>
      </c>
      <c r="D32" s="130">
        <v>95000</v>
      </c>
      <c r="E32" s="130" t="s">
        <v>634</v>
      </c>
      <c r="F32" s="130" t="s">
        <v>634</v>
      </c>
      <c r="G32" s="130" t="s">
        <v>634</v>
      </c>
    </row>
    <row r="33" spans="1:7" ht="17.25" customHeight="1">
      <c r="A33" s="7" t="s">
        <v>87</v>
      </c>
      <c r="B33" s="130">
        <v>659</v>
      </c>
      <c r="C33" s="130">
        <v>1</v>
      </c>
      <c r="D33" s="130">
        <v>51000</v>
      </c>
      <c r="E33" s="130" t="s">
        <v>634</v>
      </c>
      <c r="F33" s="130" t="s">
        <v>634</v>
      </c>
      <c r="G33" s="135">
        <v>1</v>
      </c>
    </row>
    <row r="34" spans="1:7" ht="17.25" customHeight="1">
      <c r="A34" s="7" t="s">
        <v>88</v>
      </c>
      <c r="B34" s="130">
        <v>741</v>
      </c>
      <c r="C34" s="130">
        <v>8</v>
      </c>
      <c r="D34" s="130">
        <v>144000</v>
      </c>
      <c r="E34" s="130">
        <v>10000</v>
      </c>
      <c r="F34" s="130" t="s">
        <v>634</v>
      </c>
      <c r="G34" s="135">
        <v>1</v>
      </c>
    </row>
    <row r="35" spans="1:7" ht="17.25" customHeight="1">
      <c r="A35" s="6" t="s">
        <v>574</v>
      </c>
      <c r="B35" s="130"/>
      <c r="C35" s="130"/>
      <c r="D35" s="130"/>
      <c r="E35" s="135"/>
      <c r="F35" s="135"/>
      <c r="G35" s="135"/>
    </row>
    <row r="36" spans="1:7" ht="17.25" customHeight="1">
      <c r="A36" s="7" t="s">
        <v>89</v>
      </c>
      <c r="B36" s="130">
        <v>34050</v>
      </c>
      <c r="C36" s="130">
        <v>2635</v>
      </c>
      <c r="D36" s="130">
        <v>5124903</v>
      </c>
      <c r="E36" s="130">
        <v>44497</v>
      </c>
      <c r="F36" s="130">
        <v>56962</v>
      </c>
      <c r="G36" s="135">
        <v>64</v>
      </c>
    </row>
    <row r="37" spans="1:7" ht="17.25" customHeight="1">
      <c r="A37" s="7" t="s">
        <v>90</v>
      </c>
      <c r="B37" s="130">
        <v>29</v>
      </c>
      <c r="C37" s="130">
        <v>9</v>
      </c>
      <c r="D37" s="130">
        <v>1500</v>
      </c>
      <c r="E37" s="130" t="s">
        <v>634</v>
      </c>
      <c r="F37" s="130" t="s">
        <v>634</v>
      </c>
      <c r="G37" s="135">
        <v>9</v>
      </c>
    </row>
    <row r="38" ht="12.75">
      <c r="G38" s="229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</sheetData>
  <sheetProtection/>
  <mergeCells count="9">
    <mergeCell ref="A1:G1"/>
    <mergeCell ref="A2:G2"/>
    <mergeCell ref="A3:G3"/>
    <mergeCell ref="E4:F4"/>
    <mergeCell ref="G4:G5"/>
    <mergeCell ref="A4:A5"/>
    <mergeCell ref="B4:B5"/>
    <mergeCell ref="C4:C5"/>
    <mergeCell ref="D4:D5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zoomScalePageLayoutView="0" workbookViewId="0" topLeftCell="A1">
      <selection activeCell="M16" sqref="M16"/>
    </sheetView>
  </sheetViews>
  <sheetFormatPr defaultColWidth="9.00390625" defaultRowHeight="12.75"/>
  <cols>
    <col min="1" max="1" width="21.75390625" style="0" customWidth="1"/>
    <col min="2" max="4" width="13.75390625" style="0" customWidth="1"/>
    <col min="5" max="6" width="12.75390625" style="0" customWidth="1"/>
  </cols>
  <sheetData>
    <row r="1" spans="1:6" ht="21" customHeight="1">
      <c r="A1" s="343" t="s">
        <v>154</v>
      </c>
      <c r="B1" s="343"/>
      <c r="C1" s="343"/>
      <c r="D1" s="343"/>
      <c r="E1" s="343"/>
      <c r="F1" s="343"/>
    </row>
    <row r="2" spans="1:6" ht="21" customHeight="1">
      <c r="A2" s="325" t="s">
        <v>295</v>
      </c>
      <c r="B2" s="325"/>
      <c r="C2" s="325"/>
      <c r="D2" s="325"/>
      <c r="E2" s="325"/>
      <c r="F2" s="325"/>
    </row>
    <row r="3" spans="1:6" ht="30" customHeight="1">
      <c r="A3" s="400"/>
      <c r="B3" s="400"/>
      <c r="C3" s="400"/>
      <c r="D3" s="400"/>
      <c r="E3" s="400"/>
      <c r="F3" s="400"/>
    </row>
    <row r="4" spans="1:6" ht="18.75" customHeight="1">
      <c r="A4" s="334" t="s">
        <v>150</v>
      </c>
      <c r="B4" s="353" t="s">
        <v>135</v>
      </c>
      <c r="C4" s="353" t="s">
        <v>153</v>
      </c>
      <c r="D4" s="334" t="s">
        <v>390</v>
      </c>
      <c r="E4" s="355" t="s">
        <v>587</v>
      </c>
      <c r="F4" s="352"/>
    </row>
    <row r="5" spans="1:6" ht="60" customHeight="1">
      <c r="A5" s="336"/>
      <c r="B5" s="354"/>
      <c r="C5" s="354"/>
      <c r="D5" s="336"/>
      <c r="E5" s="16" t="s">
        <v>151</v>
      </c>
      <c r="F5" s="15" t="s">
        <v>152</v>
      </c>
    </row>
    <row r="6" spans="1:6" ht="15.75" customHeight="1">
      <c r="A6" s="4"/>
      <c r="B6" s="5"/>
      <c r="C6" s="5"/>
      <c r="D6" s="5"/>
      <c r="E6" s="5"/>
      <c r="F6" s="5"/>
    </row>
    <row r="7" spans="1:6" ht="18" customHeight="1">
      <c r="A7" s="6" t="s">
        <v>38</v>
      </c>
      <c r="B7" s="129">
        <v>37061</v>
      </c>
      <c r="C7" s="129">
        <v>3141</v>
      </c>
      <c r="D7" s="129">
        <v>3014682</v>
      </c>
      <c r="E7" s="129">
        <v>48388</v>
      </c>
      <c r="F7" s="129">
        <v>125232</v>
      </c>
    </row>
    <row r="8" spans="1:6" ht="17.25" customHeight="1">
      <c r="A8" s="7" t="s">
        <v>577</v>
      </c>
      <c r="B8" s="130"/>
      <c r="C8" s="130"/>
      <c r="D8" s="130"/>
      <c r="E8" s="130"/>
      <c r="F8" s="130"/>
    </row>
    <row r="9" spans="1:6" ht="17.25" customHeight="1">
      <c r="A9" s="7" t="s">
        <v>575</v>
      </c>
      <c r="B9" s="130">
        <v>794</v>
      </c>
      <c r="C9" s="130">
        <v>10</v>
      </c>
      <c r="D9" s="130">
        <v>74500</v>
      </c>
      <c r="E9" s="130">
        <v>160</v>
      </c>
      <c r="F9" s="130">
        <v>640</v>
      </c>
    </row>
    <row r="10" spans="1:6" ht="17.25" customHeight="1">
      <c r="A10" s="6" t="s">
        <v>578</v>
      </c>
      <c r="B10" s="130"/>
      <c r="C10" s="130"/>
      <c r="D10" s="130"/>
      <c r="E10" s="130"/>
      <c r="F10" s="130"/>
    </row>
    <row r="11" spans="1:6" ht="17.25" customHeight="1">
      <c r="A11" s="7" t="s">
        <v>40</v>
      </c>
      <c r="B11" s="130">
        <v>989</v>
      </c>
      <c r="C11" s="130" t="s">
        <v>634</v>
      </c>
      <c r="D11" s="130">
        <v>79093</v>
      </c>
      <c r="E11" s="130" t="s">
        <v>634</v>
      </c>
      <c r="F11" s="130" t="s">
        <v>634</v>
      </c>
    </row>
    <row r="12" spans="1:6" ht="17.25" customHeight="1">
      <c r="A12" s="7" t="s">
        <v>41</v>
      </c>
      <c r="B12" s="130" t="s">
        <v>634</v>
      </c>
      <c r="C12" s="130" t="s">
        <v>634</v>
      </c>
      <c r="D12" s="130" t="s">
        <v>634</v>
      </c>
      <c r="E12" s="130" t="s">
        <v>634</v>
      </c>
      <c r="F12" s="130" t="s">
        <v>634</v>
      </c>
    </row>
    <row r="13" spans="1:6" ht="17.25" customHeight="1">
      <c r="A13" s="7" t="s">
        <v>42</v>
      </c>
      <c r="B13" s="130">
        <v>1281</v>
      </c>
      <c r="C13" s="130">
        <v>27</v>
      </c>
      <c r="D13" s="130">
        <v>94461</v>
      </c>
      <c r="E13" s="130" t="s">
        <v>634</v>
      </c>
      <c r="F13" s="130">
        <v>22370</v>
      </c>
    </row>
    <row r="14" spans="1:6" ht="17.25" customHeight="1">
      <c r="A14" s="7" t="s">
        <v>43</v>
      </c>
      <c r="B14" s="130">
        <v>2126</v>
      </c>
      <c r="C14" s="130">
        <v>162</v>
      </c>
      <c r="D14" s="130">
        <v>122065</v>
      </c>
      <c r="E14" s="130">
        <v>1604</v>
      </c>
      <c r="F14" s="130">
        <v>11063</v>
      </c>
    </row>
    <row r="15" spans="1:6" ht="17.25" customHeight="1">
      <c r="A15" s="7" t="s">
        <v>44</v>
      </c>
      <c r="B15" s="130">
        <v>200</v>
      </c>
      <c r="C15" s="130" t="s">
        <v>634</v>
      </c>
      <c r="D15" s="130">
        <v>6000</v>
      </c>
      <c r="E15" s="130" t="s">
        <v>634</v>
      </c>
      <c r="F15" s="130" t="s">
        <v>634</v>
      </c>
    </row>
    <row r="16" spans="1:6" ht="17.25" customHeight="1">
      <c r="A16" s="7" t="s">
        <v>45</v>
      </c>
      <c r="B16" s="130" t="s">
        <v>634</v>
      </c>
      <c r="C16" s="130" t="s">
        <v>634</v>
      </c>
      <c r="D16" s="130" t="s">
        <v>634</v>
      </c>
      <c r="E16" s="130" t="s">
        <v>634</v>
      </c>
      <c r="F16" s="130" t="s">
        <v>634</v>
      </c>
    </row>
    <row r="17" spans="1:6" ht="17.25" customHeight="1">
      <c r="A17" s="7" t="s">
        <v>46</v>
      </c>
      <c r="B17" s="130">
        <v>1166</v>
      </c>
      <c r="C17" s="130">
        <v>41</v>
      </c>
      <c r="D17" s="130">
        <v>80300</v>
      </c>
      <c r="E17" s="130">
        <v>1200</v>
      </c>
      <c r="F17" s="130">
        <v>6130</v>
      </c>
    </row>
    <row r="18" spans="1:6" ht="17.25" customHeight="1">
      <c r="A18" s="7" t="s">
        <v>47</v>
      </c>
      <c r="B18" s="130" t="s">
        <v>634</v>
      </c>
      <c r="C18" s="130" t="s">
        <v>634</v>
      </c>
      <c r="D18" s="130" t="s">
        <v>634</v>
      </c>
      <c r="E18" s="130" t="s">
        <v>634</v>
      </c>
      <c r="F18" s="130" t="s">
        <v>634</v>
      </c>
    </row>
    <row r="19" spans="1:6" ht="17.25" customHeight="1">
      <c r="A19" s="7" t="s">
        <v>48</v>
      </c>
      <c r="B19" s="130" t="s">
        <v>634</v>
      </c>
      <c r="C19" s="130" t="s">
        <v>634</v>
      </c>
      <c r="D19" s="130" t="s">
        <v>634</v>
      </c>
      <c r="E19" s="130" t="s">
        <v>634</v>
      </c>
      <c r="F19" s="130" t="s">
        <v>634</v>
      </c>
    </row>
    <row r="20" spans="1:6" ht="17.25" customHeight="1">
      <c r="A20" s="7" t="s">
        <v>49</v>
      </c>
      <c r="B20" s="130">
        <v>92</v>
      </c>
      <c r="C20" s="130" t="s">
        <v>634</v>
      </c>
      <c r="D20" s="130">
        <v>22000</v>
      </c>
      <c r="E20" s="130" t="s">
        <v>634</v>
      </c>
      <c r="F20" s="130" t="s">
        <v>634</v>
      </c>
    </row>
    <row r="21" spans="1:6" ht="17.25" customHeight="1">
      <c r="A21" s="7" t="s">
        <v>50</v>
      </c>
      <c r="B21" s="130">
        <v>237</v>
      </c>
      <c r="C21" s="130">
        <v>3</v>
      </c>
      <c r="D21" s="130">
        <v>11440</v>
      </c>
      <c r="E21" s="130" t="s">
        <v>634</v>
      </c>
      <c r="F21" s="130" t="s">
        <v>634</v>
      </c>
    </row>
    <row r="22" spans="1:6" ht="17.25" customHeight="1">
      <c r="A22" s="7" t="s">
        <v>51</v>
      </c>
      <c r="B22" s="130">
        <v>2189</v>
      </c>
      <c r="C22" s="130">
        <v>54</v>
      </c>
      <c r="D22" s="130">
        <v>159526</v>
      </c>
      <c r="E22" s="130">
        <v>905</v>
      </c>
      <c r="F22" s="130">
        <v>10359</v>
      </c>
    </row>
    <row r="23" spans="1:6" ht="17.25" customHeight="1">
      <c r="A23" s="7" t="s">
        <v>52</v>
      </c>
      <c r="B23" s="130">
        <v>680</v>
      </c>
      <c r="C23" s="130" t="s">
        <v>634</v>
      </c>
      <c r="D23" s="130">
        <v>56000</v>
      </c>
      <c r="E23" s="130" t="s">
        <v>634</v>
      </c>
      <c r="F23" s="130" t="s">
        <v>634</v>
      </c>
    </row>
    <row r="24" spans="1:6" ht="17.25" customHeight="1">
      <c r="A24" s="7" t="s">
        <v>53</v>
      </c>
      <c r="B24" s="130">
        <v>1513</v>
      </c>
      <c r="C24" s="130">
        <v>176</v>
      </c>
      <c r="D24" s="130">
        <v>89480</v>
      </c>
      <c r="E24" s="130">
        <v>69</v>
      </c>
      <c r="F24" s="130" t="s">
        <v>634</v>
      </c>
    </row>
    <row r="25" spans="1:6" ht="17.25" customHeight="1">
      <c r="A25" s="7" t="s">
        <v>54</v>
      </c>
      <c r="B25" s="130">
        <v>220</v>
      </c>
      <c r="C25" s="130" t="s">
        <v>634</v>
      </c>
      <c r="D25" s="130">
        <v>25500</v>
      </c>
      <c r="E25" s="130" t="s">
        <v>634</v>
      </c>
      <c r="F25" s="130" t="s">
        <v>634</v>
      </c>
    </row>
    <row r="26" spans="1:6" ht="17.25" customHeight="1">
      <c r="A26" s="7" t="s">
        <v>55</v>
      </c>
      <c r="B26" s="130">
        <v>27</v>
      </c>
      <c r="C26" s="130" t="s">
        <v>634</v>
      </c>
      <c r="D26" s="130">
        <v>5500</v>
      </c>
      <c r="E26" s="130" t="s">
        <v>634</v>
      </c>
      <c r="F26" s="130" t="s">
        <v>634</v>
      </c>
    </row>
    <row r="27" spans="1:6" ht="17.25" customHeight="1">
      <c r="A27" s="7" t="s">
        <v>56</v>
      </c>
      <c r="B27" s="130">
        <v>55</v>
      </c>
      <c r="C27" s="130" t="s">
        <v>634</v>
      </c>
      <c r="D27" s="130">
        <v>15000</v>
      </c>
      <c r="E27" s="130" t="s">
        <v>634</v>
      </c>
      <c r="F27" s="130" t="s">
        <v>634</v>
      </c>
    </row>
    <row r="28" spans="1:6" ht="17.25" customHeight="1">
      <c r="A28" s="7" t="s">
        <v>57</v>
      </c>
      <c r="B28" s="130" t="s">
        <v>634</v>
      </c>
      <c r="C28" s="130" t="s">
        <v>634</v>
      </c>
      <c r="D28" s="130" t="s">
        <v>634</v>
      </c>
      <c r="E28" s="130" t="s">
        <v>634</v>
      </c>
      <c r="F28" s="130" t="s">
        <v>634</v>
      </c>
    </row>
    <row r="29" spans="1:6" ht="17.25" customHeight="1">
      <c r="A29" s="7" t="s">
        <v>58</v>
      </c>
      <c r="B29" s="130">
        <v>1090</v>
      </c>
      <c r="C29" s="130">
        <v>25</v>
      </c>
      <c r="D29" s="130">
        <v>92834</v>
      </c>
      <c r="E29" s="130" t="s">
        <v>634</v>
      </c>
      <c r="F29" s="130">
        <v>17708</v>
      </c>
    </row>
    <row r="30" spans="1:6" ht="17.25" customHeight="1">
      <c r="A30" s="7" t="s">
        <v>59</v>
      </c>
      <c r="B30" s="130">
        <v>297</v>
      </c>
      <c r="C30" s="130" t="s">
        <v>634</v>
      </c>
      <c r="D30" s="130">
        <v>93300</v>
      </c>
      <c r="E30" s="130">
        <v>13</v>
      </c>
      <c r="F30" s="130" t="s">
        <v>634</v>
      </c>
    </row>
    <row r="31" spans="1:6" ht="17.25" customHeight="1">
      <c r="A31" s="7" t="s">
        <v>60</v>
      </c>
      <c r="B31" s="130" t="s">
        <v>634</v>
      </c>
      <c r="C31" s="130" t="s">
        <v>634</v>
      </c>
      <c r="D31" s="130" t="s">
        <v>634</v>
      </c>
      <c r="E31" s="130" t="s">
        <v>634</v>
      </c>
      <c r="F31" s="130" t="s">
        <v>634</v>
      </c>
    </row>
    <row r="32" spans="1:6" ht="17.25" customHeight="1">
      <c r="A32" s="7" t="s">
        <v>61</v>
      </c>
      <c r="B32" s="130" t="s">
        <v>634</v>
      </c>
      <c r="C32" s="130" t="s">
        <v>634</v>
      </c>
      <c r="D32" s="130" t="s">
        <v>634</v>
      </c>
      <c r="E32" s="130" t="s">
        <v>634</v>
      </c>
      <c r="F32" s="130" t="s">
        <v>634</v>
      </c>
    </row>
    <row r="33" spans="1:6" ht="17.25" customHeight="1">
      <c r="A33" s="7" t="s">
        <v>87</v>
      </c>
      <c r="B33" s="130">
        <v>161</v>
      </c>
      <c r="C33" s="130">
        <v>1</v>
      </c>
      <c r="D33" s="130">
        <v>8000</v>
      </c>
      <c r="E33" s="130" t="s">
        <v>634</v>
      </c>
      <c r="F33" s="130" t="s">
        <v>634</v>
      </c>
    </row>
    <row r="34" spans="1:6" ht="17.25" customHeight="1">
      <c r="A34" s="7" t="s">
        <v>88</v>
      </c>
      <c r="B34" s="130">
        <v>96</v>
      </c>
      <c r="C34" s="130" t="s">
        <v>634</v>
      </c>
      <c r="D34" s="130">
        <v>27000</v>
      </c>
      <c r="E34" s="130" t="s">
        <v>634</v>
      </c>
      <c r="F34" s="130" t="s">
        <v>634</v>
      </c>
    </row>
    <row r="35" spans="1:6" ht="17.25" customHeight="1">
      <c r="A35" s="6" t="s">
        <v>574</v>
      </c>
      <c r="B35" s="130"/>
      <c r="C35" s="130"/>
      <c r="D35" s="130"/>
      <c r="E35" s="130"/>
      <c r="F35" s="130"/>
    </row>
    <row r="36" spans="1:6" ht="17.25" customHeight="1">
      <c r="A36" s="7" t="s">
        <v>89</v>
      </c>
      <c r="B36" s="130">
        <v>23819</v>
      </c>
      <c r="C36" s="130">
        <v>2633</v>
      </c>
      <c r="D36" s="130">
        <v>1951183</v>
      </c>
      <c r="E36" s="130">
        <v>44437</v>
      </c>
      <c r="F36" s="130">
        <v>56962</v>
      </c>
    </row>
    <row r="37" spans="1:6" ht="17.25" customHeight="1">
      <c r="A37" s="7" t="s">
        <v>90</v>
      </c>
      <c r="B37" s="130">
        <v>29</v>
      </c>
      <c r="C37" s="130">
        <v>9</v>
      </c>
      <c r="D37" s="130">
        <v>1500</v>
      </c>
      <c r="E37" s="130" t="s">
        <v>634</v>
      </c>
      <c r="F37" s="130" t="s">
        <v>634</v>
      </c>
    </row>
  </sheetData>
  <sheetProtection/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/>
  <pageMargins left="0.8267716535433072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zoomScalePageLayoutView="0" workbookViewId="0" topLeftCell="A1">
      <selection activeCell="A39" sqref="A39:IV71"/>
    </sheetView>
  </sheetViews>
  <sheetFormatPr defaultColWidth="9.00390625" defaultRowHeight="12.75"/>
  <cols>
    <col min="1" max="1" width="22.75390625" style="0" customWidth="1"/>
    <col min="2" max="4" width="13.75390625" style="0" customWidth="1"/>
    <col min="5" max="5" width="12.75390625" style="0" customWidth="1"/>
    <col min="6" max="6" width="13.375" style="0" customWidth="1"/>
  </cols>
  <sheetData>
    <row r="1" spans="1:6" ht="21" customHeight="1">
      <c r="A1" s="343" t="s">
        <v>155</v>
      </c>
      <c r="B1" s="343"/>
      <c r="C1" s="343"/>
      <c r="D1" s="343"/>
      <c r="E1" s="343"/>
      <c r="F1" s="343"/>
    </row>
    <row r="2" spans="1:6" ht="21" customHeight="1">
      <c r="A2" s="325" t="s">
        <v>297</v>
      </c>
      <c r="B2" s="325"/>
      <c r="C2" s="325"/>
      <c r="D2" s="325"/>
      <c r="E2" s="325"/>
      <c r="F2" s="325"/>
    </row>
    <row r="3" spans="1:6" ht="30" customHeight="1">
      <c r="A3" s="400"/>
      <c r="B3" s="400"/>
      <c r="C3" s="400"/>
      <c r="D3" s="400"/>
      <c r="E3" s="400"/>
      <c r="F3" s="400"/>
    </row>
    <row r="4" spans="1:6" ht="18.75" customHeight="1">
      <c r="A4" s="334" t="s">
        <v>150</v>
      </c>
      <c r="B4" s="353" t="s">
        <v>135</v>
      </c>
      <c r="C4" s="353" t="s">
        <v>153</v>
      </c>
      <c r="D4" s="334" t="s">
        <v>390</v>
      </c>
      <c r="E4" s="355" t="s">
        <v>587</v>
      </c>
      <c r="F4" s="352"/>
    </row>
    <row r="5" spans="1:6" ht="60" customHeight="1">
      <c r="A5" s="336"/>
      <c r="B5" s="354"/>
      <c r="C5" s="354"/>
      <c r="D5" s="336"/>
      <c r="E5" s="16" t="s">
        <v>151</v>
      </c>
      <c r="F5" s="15" t="s">
        <v>152</v>
      </c>
    </row>
    <row r="6" spans="1:6" ht="15.75" customHeight="1">
      <c r="A6" s="4"/>
      <c r="B6" s="5"/>
      <c r="C6" s="5"/>
      <c r="D6" s="5"/>
      <c r="E6" s="5"/>
      <c r="F6" s="5"/>
    </row>
    <row r="7" spans="1:6" ht="18" customHeight="1">
      <c r="A7" s="6" t="s">
        <v>38</v>
      </c>
      <c r="B7" s="129">
        <v>36306</v>
      </c>
      <c r="C7" s="129">
        <v>23</v>
      </c>
      <c r="D7" s="129">
        <v>8146138</v>
      </c>
      <c r="E7" s="129">
        <v>11060</v>
      </c>
      <c r="F7" s="129">
        <v>37343</v>
      </c>
    </row>
    <row r="8" spans="1:6" ht="17.25" customHeight="1">
      <c r="A8" s="7" t="s">
        <v>577</v>
      </c>
      <c r="B8" s="130"/>
      <c r="C8" s="130"/>
      <c r="D8" s="130"/>
      <c r="E8" s="130"/>
      <c r="F8" s="130"/>
    </row>
    <row r="9" spans="1:6" ht="17.25" customHeight="1">
      <c r="A9" s="7" t="s">
        <v>575</v>
      </c>
      <c r="B9" s="130">
        <v>684</v>
      </c>
      <c r="C9" s="130" t="s">
        <v>634</v>
      </c>
      <c r="D9" s="130">
        <v>1602000</v>
      </c>
      <c r="E9" s="130" t="s">
        <v>634</v>
      </c>
      <c r="F9" s="130" t="s">
        <v>634</v>
      </c>
    </row>
    <row r="10" spans="1:6" ht="17.25" customHeight="1">
      <c r="A10" s="6" t="s">
        <v>578</v>
      </c>
      <c r="B10" s="130"/>
      <c r="C10" s="130"/>
      <c r="D10" s="130"/>
      <c r="E10" s="130"/>
      <c r="F10" s="130"/>
    </row>
    <row r="11" spans="1:6" ht="17.25" customHeight="1">
      <c r="A11" s="7" t="s">
        <v>40</v>
      </c>
      <c r="B11" s="130">
        <v>2250</v>
      </c>
      <c r="C11" s="130" t="s">
        <v>634</v>
      </c>
      <c r="D11" s="130">
        <v>180267</v>
      </c>
      <c r="E11" s="130" t="s">
        <v>634</v>
      </c>
      <c r="F11" s="130" t="s">
        <v>634</v>
      </c>
    </row>
    <row r="12" spans="1:6" ht="17.25" customHeight="1">
      <c r="A12" s="7" t="s">
        <v>41</v>
      </c>
      <c r="B12" s="130">
        <v>354</v>
      </c>
      <c r="C12" s="130" t="s">
        <v>634</v>
      </c>
      <c r="D12" s="130">
        <v>46000</v>
      </c>
      <c r="E12" s="130" t="s">
        <v>634</v>
      </c>
      <c r="F12" s="130" t="s">
        <v>634</v>
      </c>
    </row>
    <row r="13" spans="1:6" ht="17.25" customHeight="1">
      <c r="A13" s="7" t="s">
        <v>42</v>
      </c>
      <c r="B13" s="130">
        <v>2843</v>
      </c>
      <c r="C13" s="130" t="s">
        <v>634</v>
      </c>
      <c r="D13" s="130">
        <v>281350</v>
      </c>
      <c r="E13" s="130" t="s">
        <v>634</v>
      </c>
      <c r="F13" s="130" t="s">
        <v>634</v>
      </c>
    </row>
    <row r="14" spans="1:6" ht="17.25" customHeight="1">
      <c r="A14" s="7" t="s">
        <v>43</v>
      </c>
      <c r="B14" s="130">
        <v>585</v>
      </c>
      <c r="C14" s="130" t="s">
        <v>634</v>
      </c>
      <c r="D14" s="130">
        <v>83500</v>
      </c>
      <c r="E14" s="130" t="s">
        <v>634</v>
      </c>
      <c r="F14" s="130" t="s">
        <v>634</v>
      </c>
    </row>
    <row r="15" spans="1:6" ht="17.25" customHeight="1">
      <c r="A15" s="7" t="s">
        <v>44</v>
      </c>
      <c r="B15" s="130">
        <v>1439</v>
      </c>
      <c r="C15" s="130" t="s">
        <v>634</v>
      </c>
      <c r="D15" s="130">
        <v>53000</v>
      </c>
      <c r="E15" s="130" t="s">
        <v>634</v>
      </c>
      <c r="F15" s="130" t="s">
        <v>634</v>
      </c>
    </row>
    <row r="16" spans="1:6" ht="17.25" customHeight="1">
      <c r="A16" s="7" t="s">
        <v>45</v>
      </c>
      <c r="B16" s="130" t="s">
        <v>634</v>
      </c>
      <c r="C16" s="130" t="s">
        <v>634</v>
      </c>
      <c r="D16" s="130" t="s">
        <v>634</v>
      </c>
      <c r="E16" s="130" t="s">
        <v>634</v>
      </c>
      <c r="F16" s="130" t="s">
        <v>634</v>
      </c>
    </row>
    <row r="17" spans="1:6" ht="17.25" customHeight="1">
      <c r="A17" s="7" t="s">
        <v>46</v>
      </c>
      <c r="B17" s="130">
        <v>2370</v>
      </c>
      <c r="C17" s="130" t="s">
        <v>634</v>
      </c>
      <c r="D17" s="130">
        <v>158600</v>
      </c>
      <c r="E17" s="130">
        <v>100</v>
      </c>
      <c r="F17" s="130" t="s">
        <v>634</v>
      </c>
    </row>
    <row r="18" spans="1:6" ht="17.25" customHeight="1">
      <c r="A18" s="7" t="s">
        <v>47</v>
      </c>
      <c r="B18" s="130">
        <v>210</v>
      </c>
      <c r="C18" s="130" t="s">
        <v>634</v>
      </c>
      <c r="D18" s="130" t="s">
        <v>634</v>
      </c>
      <c r="E18" s="130" t="s">
        <v>634</v>
      </c>
      <c r="F18" s="130" t="s">
        <v>634</v>
      </c>
    </row>
    <row r="19" spans="1:6" ht="17.25" customHeight="1">
      <c r="A19" s="7" t="s">
        <v>48</v>
      </c>
      <c r="B19" s="130" t="s">
        <v>634</v>
      </c>
      <c r="C19" s="130" t="s">
        <v>634</v>
      </c>
      <c r="D19" s="130" t="s">
        <v>634</v>
      </c>
      <c r="E19" s="130" t="s">
        <v>634</v>
      </c>
      <c r="F19" s="130" t="s">
        <v>634</v>
      </c>
    </row>
    <row r="20" spans="1:6" ht="17.25" customHeight="1">
      <c r="A20" s="7" t="s">
        <v>49</v>
      </c>
      <c r="B20" s="130">
        <v>437</v>
      </c>
      <c r="C20" s="130" t="s">
        <v>634</v>
      </c>
      <c r="D20" s="130">
        <v>41000</v>
      </c>
      <c r="E20" s="130" t="s">
        <v>634</v>
      </c>
      <c r="F20" s="130" t="s">
        <v>634</v>
      </c>
    </row>
    <row r="21" spans="1:6" ht="17.25" customHeight="1">
      <c r="A21" s="7" t="s">
        <v>50</v>
      </c>
      <c r="B21" s="130" t="s">
        <v>634</v>
      </c>
      <c r="C21" s="130" t="s">
        <v>634</v>
      </c>
      <c r="D21" s="130" t="s">
        <v>634</v>
      </c>
      <c r="E21" s="130" t="s">
        <v>634</v>
      </c>
      <c r="F21" s="130" t="s">
        <v>634</v>
      </c>
    </row>
    <row r="22" spans="1:6" ht="17.25" customHeight="1">
      <c r="A22" s="7" t="s">
        <v>51</v>
      </c>
      <c r="B22" s="130">
        <v>254</v>
      </c>
      <c r="C22" s="130">
        <v>2</v>
      </c>
      <c r="D22" s="130">
        <v>33000</v>
      </c>
      <c r="E22" s="130" t="s">
        <v>634</v>
      </c>
      <c r="F22" s="130">
        <v>7670</v>
      </c>
    </row>
    <row r="23" spans="1:6" ht="17.25" customHeight="1">
      <c r="A23" s="7" t="s">
        <v>52</v>
      </c>
      <c r="B23" s="130">
        <v>2590</v>
      </c>
      <c r="C23" s="130" t="s">
        <v>634</v>
      </c>
      <c r="D23" s="130">
        <v>238250</v>
      </c>
      <c r="E23" s="130" t="s">
        <v>634</v>
      </c>
      <c r="F23" s="130" t="s">
        <v>634</v>
      </c>
    </row>
    <row r="24" spans="1:6" ht="17.25" customHeight="1">
      <c r="A24" s="7" t="s">
        <v>53</v>
      </c>
      <c r="B24" s="130">
        <v>8019</v>
      </c>
      <c r="C24" s="130">
        <v>10</v>
      </c>
      <c r="D24" s="130">
        <v>466000</v>
      </c>
      <c r="E24" s="130" t="s">
        <v>634</v>
      </c>
      <c r="F24" s="130" t="s">
        <v>634</v>
      </c>
    </row>
    <row r="25" spans="1:6" ht="17.25" customHeight="1">
      <c r="A25" s="7" t="s">
        <v>54</v>
      </c>
      <c r="B25" s="130">
        <v>808</v>
      </c>
      <c r="C25" s="130" t="s">
        <v>634</v>
      </c>
      <c r="D25" s="130">
        <v>1270000</v>
      </c>
      <c r="E25" s="130">
        <v>900</v>
      </c>
      <c r="F25" s="130">
        <v>20</v>
      </c>
    </row>
    <row r="26" spans="1:6" ht="17.25" customHeight="1">
      <c r="A26" s="7" t="s">
        <v>55</v>
      </c>
      <c r="B26" s="130">
        <v>316</v>
      </c>
      <c r="C26" s="130" t="s">
        <v>634</v>
      </c>
      <c r="D26" s="130">
        <v>61000</v>
      </c>
      <c r="E26" s="130" t="s">
        <v>634</v>
      </c>
      <c r="F26" s="130" t="s">
        <v>634</v>
      </c>
    </row>
    <row r="27" spans="1:6" ht="17.25" customHeight="1">
      <c r="A27" s="7" t="s">
        <v>56</v>
      </c>
      <c r="B27" s="130" t="s">
        <v>634</v>
      </c>
      <c r="C27" s="130" t="s">
        <v>634</v>
      </c>
      <c r="D27" s="130" t="s">
        <v>634</v>
      </c>
      <c r="E27" s="130" t="s">
        <v>634</v>
      </c>
      <c r="F27" s="130" t="s">
        <v>634</v>
      </c>
    </row>
    <row r="28" spans="1:6" ht="17.25" customHeight="1">
      <c r="A28" s="7" t="s">
        <v>57</v>
      </c>
      <c r="B28" s="130" t="s">
        <v>634</v>
      </c>
      <c r="C28" s="130" t="s">
        <v>634</v>
      </c>
      <c r="D28" s="130" t="s">
        <v>634</v>
      </c>
      <c r="E28" s="130" t="s">
        <v>634</v>
      </c>
      <c r="F28" s="130" t="s">
        <v>634</v>
      </c>
    </row>
    <row r="29" spans="1:6" ht="17.25" customHeight="1">
      <c r="A29" s="7" t="s">
        <v>58</v>
      </c>
      <c r="B29" s="130">
        <v>360</v>
      </c>
      <c r="C29" s="130">
        <v>1</v>
      </c>
      <c r="D29" s="130">
        <v>64151</v>
      </c>
      <c r="E29" s="130" t="s">
        <v>634</v>
      </c>
      <c r="F29" s="130">
        <v>29653</v>
      </c>
    </row>
    <row r="30" spans="1:6" ht="17.25" customHeight="1">
      <c r="A30" s="7" t="s">
        <v>59</v>
      </c>
      <c r="B30" s="130">
        <v>462</v>
      </c>
      <c r="C30" s="130" t="s">
        <v>634</v>
      </c>
      <c r="D30" s="130">
        <v>104300</v>
      </c>
      <c r="E30" s="130" t="s">
        <v>634</v>
      </c>
      <c r="F30" s="130" t="s">
        <v>634</v>
      </c>
    </row>
    <row r="31" spans="1:6" ht="17.25" customHeight="1">
      <c r="A31" s="7" t="s">
        <v>60</v>
      </c>
      <c r="B31" s="130">
        <v>527</v>
      </c>
      <c r="C31" s="130" t="s">
        <v>634</v>
      </c>
      <c r="D31" s="130">
        <v>35000</v>
      </c>
      <c r="E31" s="130" t="s">
        <v>634</v>
      </c>
      <c r="F31" s="130" t="s">
        <v>634</v>
      </c>
    </row>
    <row r="32" spans="1:6" ht="17.25" customHeight="1">
      <c r="A32" s="7" t="s">
        <v>61</v>
      </c>
      <c r="B32" s="130">
        <v>424</v>
      </c>
      <c r="C32" s="130" t="s">
        <v>634</v>
      </c>
      <c r="D32" s="130">
        <v>95000</v>
      </c>
      <c r="E32" s="130" t="s">
        <v>634</v>
      </c>
      <c r="F32" s="130" t="s">
        <v>634</v>
      </c>
    </row>
    <row r="33" spans="1:6" ht="17.25" customHeight="1">
      <c r="A33" s="7" t="s">
        <v>87</v>
      </c>
      <c r="B33" s="130">
        <v>498</v>
      </c>
      <c r="C33" s="130" t="s">
        <v>634</v>
      </c>
      <c r="D33" s="130">
        <v>43000</v>
      </c>
      <c r="E33" s="130" t="s">
        <v>634</v>
      </c>
      <c r="F33" s="130" t="s">
        <v>634</v>
      </c>
    </row>
    <row r="34" spans="1:6" ht="17.25" customHeight="1">
      <c r="A34" s="7" t="s">
        <v>88</v>
      </c>
      <c r="B34" s="130">
        <v>645</v>
      </c>
      <c r="C34" s="130">
        <v>8</v>
      </c>
      <c r="D34" s="130">
        <v>117000</v>
      </c>
      <c r="E34" s="130">
        <v>10000</v>
      </c>
      <c r="F34" s="130" t="s">
        <v>634</v>
      </c>
    </row>
    <row r="35" spans="1:6" ht="17.25" customHeight="1">
      <c r="A35" s="6" t="s">
        <v>574</v>
      </c>
      <c r="B35" s="130"/>
      <c r="C35" s="130"/>
      <c r="D35" s="130"/>
      <c r="E35" s="130"/>
      <c r="F35" s="130"/>
    </row>
    <row r="36" spans="1:6" ht="17.25" customHeight="1">
      <c r="A36" s="7" t="s">
        <v>89</v>
      </c>
      <c r="B36" s="130">
        <v>10231</v>
      </c>
      <c r="C36" s="130">
        <v>2</v>
      </c>
      <c r="D36" s="130">
        <v>3173720</v>
      </c>
      <c r="E36" s="130">
        <v>60</v>
      </c>
      <c r="F36" s="130" t="s">
        <v>634</v>
      </c>
    </row>
    <row r="37" spans="1:6" ht="17.25" customHeight="1">
      <c r="A37" s="7" t="s">
        <v>90</v>
      </c>
      <c r="B37" s="130" t="s">
        <v>634</v>
      </c>
      <c r="C37" s="130" t="s">
        <v>634</v>
      </c>
      <c r="D37" s="130" t="s">
        <v>634</v>
      </c>
      <c r="E37" s="130" t="s">
        <v>634</v>
      </c>
      <c r="F37" s="130" t="s">
        <v>634</v>
      </c>
    </row>
  </sheetData>
  <sheetProtection/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A27"/>
    </sheetView>
  </sheetViews>
  <sheetFormatPr defaultColWidth="9.00390625" defaultRowHeight="12.75"/>
  <cols>
    <col min="1" max="1" width="108.625" style="0" customWidth="1"/>
  </cols>
  <sheetData>
    <row r="1" ht="35.25" customHeight="1">
      <c r="A1" s="266" t="s">
        <v>754</v>
      </c>
    </row>
    <row r="2" ht="18.75">
      <c r="A2" s="282"/>
    </row>
    <row r="3" ht="18.75">
      <c r="A3" s="282"/>
    </row>
    <row r="4" ht="106.5" customHeight="1">
      <c r="A4" s="267" t="s">
        <v>320</v>
      </c>
    </row>
    <row r="5" ht="195" customHeight="1">
      <c r="A5" s="268" t="s">
        <v>321</v>
      </c>
    </row>
    <row r="6" ht="21" customHeight="1">
      <c r="A6" s="268" t="s">
        <v>322</v>
      </c>
    </row>
    <row r="7" ht="108" customHeight="1">
      <c r="A7" s="269" t="s">
        <v>323</v>
      </c>
    </row>
    <row r="8" ht="52.5" customHeight="1">
      <c r="A8" s="268" t="s">
        <v>324</v>
      </c>
    </row>
    <row r="9" ht="52.5" customHeight="1">
      <c r="A9" s="269" t="s">
        <v>325</v>
      </c>
    </row>
    <row r="10" ht="39" customHeight="1">
      <c r="A10" s="269" t="s">
        <v>326</v>
      </c>
    </row>
    <row r="13" ht="19.5" customHeight="1">
      <c r="A13" s="268"/>
    </row>
    <row r="14" ht="21" customHeight="1">
      <c r="A14" s="300" t="s">
        <v>272</v>
      </c>
    </row>
    <row r="15" ht="37.5">
      <c r="A15" s="268" t="s">
        <v>791</v>
      </c>
    </row>
    <row r="16" ht="72.75" customHeight="1">
      <c r="A16" s="268" t="s">
        <v>792</v>
      </c>
    </row>
    <row r="17" ht="73.5" customHeight="1">
      <c r="A17" s="268" t="s">
        <v>793</v>
      </c>
    </row>
    <row r="18" ht="73.5" customHeight="1">
      <c r="A18" s="268" t="s">
        <v>794</v>
      </c>
    </row>
    <row r="19" ht="73.5" customHeight="1">
      <c r="A19" s="268" t="s">
        <v>795</v>
      </c>
    </row>
    <row r="20" spans="1:3" ht="56.25" customHeight="1">
      <c r="A20" s="268" t="s">
        <v>327</v>
      </c>
      <c r="C20">
        <v>17</v>
      </c>
    </row>
    <row r="21" spans="1:3" ht="37.5" customHeight="1">
      <c r="A21" s="268" t="s">
        <v>709</v>
      </c>
      <c r="C21">
        <v>35</v>
      </c>
    </row>
    <row r="22" spans="1:4" ht="110.25" customHeight="1">
      <c r="A22" s="268" t="s">
        <v>796</v>
      </c>
      <c r="C22">
        <v>3</v>
      </c>
      <c r="D22">
        <f>100/17</f>
        <v>5.882352941176471</v>
      </c>
    </row>
    <row r="23" spans="1:3" ht="37.5" customHeight="1">
      <c r="A23" s="268" t="s">
        <v>797</v>
      </c>
      <c r="C23">
        <v>45</v>
      </c>
    </row>
    <row r="24" spans="1:4" ht="18.75">
      <c r="A24" s="268" t="s">
        <v>1</v>
      </c>
      <c r="D24">
        <f>96/1076</f>
        <v>0.08921933085501858</v>
      </c>
    </row>
    <row r="25" spans="1:4" ht="37.5">
      <c r="A25" s="268" t="s">
        <v>0</v>
      </c>
      <c r="D25">
        <f>75/1076</f>
        <v>0.06970260223048327</v>
      </c>
    </row>
    <row r="26" ht="56.25">
      <c r="A26" s="268" t="s">
        <v>798</v>
      </c>
    </row>
    <row r="27" ht="37.5">
      <c r="A27" s="268" t="s">
        <v>799</v>
      </c>
    </row>
  </sheetData>
  <sheetProtection/>
  <printOptions/>
  <pageMargins left="0.7874015748031497" right="0.7874015748031497" top="0.7874015748031497" bottom="0.5905511811023623" header="0" footer="0"/>
  <pageSetup horizontalDpi="600" verticalDpi="600" orientation="portrait" paperSize="9" r:id="rId1"/>
  <rowBreaks count="1" manualBreakCount="1">
    <brk id="13" max="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zoomScalePageLayoutView="0" workbookViewId="0" topLeftCell="A1">
      <selection activeCell="A1" sqref="A1:H39"/>
    </sheetView>
  </sheetViews>
  <sheetFormatPr defaultColWidth="9.00390625" defaultRowHeight="12.75"/>
  <cols>
    <col min="1" max="1" width="22.75390625" style="0" customWidth="1"/>
    <col min="2" max="2" width="9.875" style="0" customWidth="1"/>
    <col min="3" max="3" width="10.375" style="0" customWidth="1"/>
    <col min="4" max="4" width="9.625" style="0" customWidth="1"/>
    <col min="5" max="5" width="9.875" style="0" customWidth="1"/>
    <col min="6" max="6" width="10.875" style="0" customWidth="1"/>
    <col min="7" max="7" width="13.25390625" style="0" customWidth="1"/>
    <col min="8" max="8" width="11.625" style="0" customWidth="1"/>
  </cols>
  <sheetData>
    <row r="1" spans="1:12" ht="21" customHeight="1">
      <c r="A1" s="325" t="s">
        <v>363</v>
      </c>
      <c r="B1" s="325"/>
      <c r="C1" s="325"/>
      <c r="D1" s="325"/>
      <c r="E1" s="325"/>
      <c r="F1" s="325"/>
      <c r="G1" s="325"/>
      <c r="H1" s="325"/>
      <c r="I1" s="119"/>
      <c r="J1" s="119"/>
      <c r="K1" s="119"/>
      <c r="L1" s="119"/>
    </row>
    <row r="2" spans="1:12" ht="21" customHeight="1">
      <c r="A2" s="329" t="s">
        <v>299</v>
      </c>
      <c r="B2" s="329"/>
      <c r="C2" s="329"/>
      <c r="D2" s="329"/>
      <c r="E2" s="329"/>
      <c r="F2" s="329"/>
      <c r="G2" s="329"/>
      <c r="H2" s="329"/>
      <c r="I2" s="42"/>
      <c r="J2" s="42"/>
      <c r="K2" s="42"/>
      <c r="L2" s="42"/>
    </row>
    <row r="3" spans="4:12" ht="30" customHeight="1">
      <c r="D3" s="310"/>
      <c r="E3" s="310"/>
      <c r="F3" s="310"/>
      <c r="G3" s="310"/>
      <c r="H3" s="310"/>
      <c r="I3" s="1"/>
      <c r="J3" s="1"/>
      <c r="K3" s="1"/>
      <c r="L3" s="1"/>
    </row>
    <row r="4" spans="1:9" ht="35.25" customHeight="1">
      <c r="A4" s="334" t="s">
        <v>150</v>
      </c>
      <c r="B4" s="401" t="s">
        <v>626</v>
      </c>
      <c r="C4" s="405"/>
      <c r="D4" s="410" t="s">
        <v>588</v>
      </c>
      <c r="E4" s="411"/>
      <c r="F4" s="411"/>
      <c r="G4" s="411"/>
      <c r="H4" s="411"/>
      <c r="I4" s="120"/>
    </row>
    <row r="5" spans="1:9" ht="35.25" customHeight="1">
      <c r="A5" s="335"/>
      <c r="B5" s="406"/>
      <c r="C5" s="407"/>
      <c r="D5" s="414" t="s">
        <v>383</v>
      </c>
      <c r="E5" s="403" t="s">
        <v>402</v>
      </c>
      <c r="F5" s="403" t="s">
        <v>382</v>
      </c>
      <c r="G5" s="403" t="s">
        <v>300</v>
      </c>
      <c r="H5" s="412" t="s">
        <v>382</v>
      </c>
      <c r="I5" s="78"/>
    </row>
    <row r="6" spans="1:9" ht="15" customHeight="1">
      <c r="A6" s="335"/>
      <c r="B6" s="406"/>
      <c r="C6" s="407"/>
      <c r="D6" s="415"/>
      <c r="E6" s="404"/>
      <c r="F6" s="404"/>
      <c r="G6" s="404"/>
      <c r="H6" s="413"/>
      <c r="I6" s="78"/>
    </row>
    <row r="7" spans="1:8" ht="15.75" customHeight="1">
      <c r="A7" s="336"/>
      <c r="B7" s="312">
        <v>2009</v>
      </c>
      <c r="C7" s="312">
        <v>2010</v>
      </c>
      <c r="D7" s="408">
        <v>2009</v>
      </c>
      <c r="E7" s="409"/>
      <c r="F7" s="409"/>
      <c r="G7" s="409"/>
      <c r="H7" s="313">
        <v>2010</v>
      </c>
    </row>
    <row r="8" spans="1:4" ht="15.75" customHeight="1">
      <c r="A8" s="236"/>
      <c r="B8" s="314"/>
      <c r="C8" s="314"/>
      <c r="D8" s="7"/>
    </row>
    <row r="9" spans="1:8" ht="21" customHeight="1">
      <c r="A9" s="122" t="s">
        <v>38</v>
      </c>
      <c r="B9" s="132">
        <v>5</v>
      </c>
      <c r="C9" s="132">
        <v>5</v>
      </c>
      <c r="D9" s="132">
        <v>1</v>
      </c>
      <c r="E9" s="132">
        <v>1</v>
      </c>
      <c r="F9" s="132">
        <v>2</v>
      </c>
      <c r="G9" s="132">
        <v>1</v>
      </c>
      <c r="H9" s="132">
        <v>5</v>
      </c>
    </row>
    <row r="10" spans="1:8" ht="17.25" customHeight="1">
      <c r="A10" s="7" t="s">
        <v>577</v>
      </c>
      <c r="B10" s="132"/>
      <c r="C10" s="132"/>
      <c r="D10" s="132"/>
      <c r="E10" s="133"/>
      <c r="F10" s="133"/>
      <c r="G10" s="133"/>
      <c r="H10" s="132"/>
    </row>
    <row r="11" spans="1:8" ht="17.25" customHeight="1">
      <c r="A11" s="7" t="s">
        <v>575</v>
      </c>
      <c r="B11" s="133" t="s">
        <v>634</v>
      </c>
      <c r="C11" s="133" t="s">
        <v>634</v>
      </c>
      <c r="D11" s="133" t="s">
        <v>634</v>
      </c>
      <c r="E11" s="133" t="s">
        <v>634</v>
      </c>
      <c r="F11" s="133" t="s">
        <v>634</v>
      </c>
      <c r="G11" s="133" t="s">
        <v>634</v>
      </c>
      <c r="H11" s="133" t="s">
        <v>634</v>
      </c>
    </row>
    <row r="12" spans="1:8" ht="17.25" customHeight="1">
      <c r="A12" s="6" t="s">
        <v>578</v>
      </c>
      <c r="B12" s="133"/>
      <c r="C12" s="133"/>
      <c r="D12" s="133"/>
      <c r="E12" s="133"/>
      <c r="F12" s="133"/>
      <c r="G12" s="133"/>
      <c r="H12" s="133"/>
    </row>
    <row r="13" spans="1:8" ht="17.25" customHeight="1">
      <c r="A13" s="7" t="s">
        <v>40</v>
      </c>
      <c r="B13" s="133" t="s">
        <v>634</v>
      </c>
      <c r="C13" s="133" t="s">
        <v>634</v>
      </c>
      <c r="D13" s="133" t="s">
        <v>634</v>
      </c>
      <c r="E13" s="133" t="s">
        <v>634</v>
      </c>
      <c r="F13" s="133" t="s">
        <v>634</v>
      </c>
      <c r="G13" s="133" t="s">
        <v>634</v>
      </c>
      <c r="H13" s="133" t="s">
        <v>634</v>
      </c>
    </row>
    <row r="14" spans="1:8" ht="17.25" customHeight="1">
      <c r="A14" s="7" t="s">
        <v>41</v>
      </c>
      <c r="B14" s="133" t="s">
        <v>634</v>
      </c>
      <c r="C14" s="133" t="s">
        <v>634</v>
      </c>
      <c r="D14" s="133" t="s">
        <v>634</v>
      </c>
      <c r="E14" s="133" t="s">
        <v>634</v>
      </c>
      <c r="F14" s="133" t="s">
        <v>634</v>
      </c>
      <c r="G14" s="133" t="s">
        <v>634</v>
      </c>
      <c r="H14" s="133" t="s">
        <v>634</v>
      </c>
    </row>
    <row r="15" spans="1:8" ht="17.25" customHeight="1">
      <c r="A15" s="7" t="s">
        <v>42</v>
      </c>
      <c r="B15" s="133" t="s">
        <v>634</v>
      </c>
      <c r="C15" s="133" t="s">
        <v>634</v>
      </c>
      <c r="D15" s="133" t="s">
        <v>634</v>
      </c>
      <c r="E15" s="133" t="s">
        <v>634</v>
      </c>
      <c r="F15" s="133" t="s">
        <v>634</v>
      </c>
      <c r="G15" s="133" t="s">
        <v>634</v>
      </c>
      <c r="H15" s="133" t="s">
        <v>634</v>
      </c>
    </row>
    <row r="16" spans="1:8" ht="17.25" customHeight="1">
      <c r="A16" s="7" t="s">
        <v>43</v>
      </c>
      <c r="B16" s="133">
        <v>1</v>
      </c>
      <c r="C16" s="133" t="s">
        <v>634</v>
      </c>
      <c r="D16" s="133" t="s">
        <v>634</v>
      </c>
      <c r="E16" s="133">
        <v>1</v>
      </c>
      <c r="F16" s="133" t="s">
        <v>634</v>
      </c>
      <c r="G16" s="133" t="s">
        <v>634</v>
      </c>
      <c r="H16" s="133" t="s">
        <v>634</v>
      </c>
    </row>
    <row r="17" spans="1:8" ht="17.25" customHeight="1">
      <c r="A17" s="7" t="s">
        <v>44</v>
      </c>
      <c r="B17" s="133" t="s">
        <v>634</v>
      </c>
      <c r="C17" s="133" t="s">
        <v>634</v>
      </c>
      <c r="D17" s="133" t="s">
        <v>634</v>
      </c>
      <c r="E17" s="133" t="s">
        <v>634</v>
      </c>
      <c r="F17" s="133" t="s">
        <v>634</v>
      </c>
      <c r="G17" s="133" t="s">
        <v>634</v>
      </c>
      <c r="H17" s="133" t="s">
        <v>634</v>
      </c>
    </row>
    <row r="18" spans="1:8" ht="17.25" customHeight="1">
      <c r="A18" s="7" t="s">
        <v>45</v>
      </c>
      <c r="B18" s="133" t="s">
        <v>634</v>
      </c>
      <c r="C18" s="133" t="s">
        <v>634</v>
      </c>
      <c r="D18" s="133" t="s">
        <v>634</v>
      </c>
      <c r="E18" s="133" t="s">
        <v>634</v>
      </c>
      <c r="F18" s="133" t="s">
        <v>634</v>
      </c>
      <c r="G18" s="133" t="s">
        <v>634</v>
      </c>
      <c r="H18" s="133" t="s">
        <v>634</v>
      </c>
    </row>
    <row r="19" spans="1:8" ht="17.25" customHeight="1">
      <c r="A19" s="7" t="s">
        <v>46</v>
      </c>
      <c r="B19" s="133" t="s">
        <v>634</v>
      </c>
      <c r="C19" s="133" t="s">
        <v>634</v>
      </c>
      <c r="D19" s="133" t="s">
        <v>634</v>
      </c>
      <c r="E19" s="133" t="s">
        <v>634</v>
      </c>
      <c r="F19" s="133" t="s">
        <v>634</v>
      </c>
      <c r="G19" s="133" t="s">
        <v>634</v>
      </c>
      <c r="H19" s="133" t="s">
        <v>634</v>
      </c>
    </row>
    <row r="20" spans="1:8" ht="17.25" customHeight="1">
      <c r="A20" s="7" t="s">
        <v>47</v>
      </c>
      <c r="B20" s="133" t="s">
        <v>634</v>
      </c>
      <c r="C20" s="133" t="s">
        <v>634</v>
      </c>
      <c r="D20" s="133" t="s">
        <v>634</v>
      </c>
      <c r="E20" s="133" t="s">
        <v>634</v>
      </c>
      <c r="F20" s="133" t="s">
        <v>634</v>
      </c>
      <c r="G20" s="133" t="s">
        <v>634</v>
      </c>
      <c r="H20" s="133" t="s">
        <v>634</v>
      </c>
    </row>
    <row r="21" spans="1:8" ht="17.25" customHeight="1">
      <c r="A21" s="7" t="s">
        <v>48</v>
      </c>
      <c r="B21" s="133" t="s">
        <v>634</v>
      </c>
      <c r="C21" s="133" t="s">
        <v>634</v>
      </c>
      <c r="D21" s="133" t="s">
        <v>634</v>
      </c>
      <c r="E21" s="133" t="s">
        <v>634</v>
      </c>
      <c r="F21" s="133" t="s">
        <v>634</v>
      </c>
      <c r="G21" s="133" t="s">
        <v>634</v>
      </c>
      <c r="H21" s="133" t="s">
        <v>634</v>
      </c>
    </row>
    <row r="22" spans="1:8" ht="17.25" customHeight="1">
      <c r="A22" s="7" t="s">
        <v>49</v>
      </c>
      <c r="B22" s="133" t="s">
        <v>634</v>
      </c>
      <c r="C22" s="133" t="s">
        <v>634</v>
      </c>
      <c r="D22" s="133" t="s">
        <v>634</v>
      </c>
      <c r="E22" s="133" t="s">
        <v>634</v>
      </c>
      <c r="F22" s="133" t="s">
        <v>634</v>
      </c>
      <c r="G22" s="133" t="s">
        <v>634</v>
      </c>
      <c r="H22" s="133" t="s">
        <v>634</v>
      </c>
    </row>
    <row r="23" spans="1:8" ht="17.25" customHeight="1">
      <c r="A23" s="7" t="s">
        <v>50</v>
      </c>
      <c r="B23" s="133">
        <v>1</v>
      </c>
      <c r="C23" s="133">
        <v>2</v>
      </c>
      <c r="D23" s="133" t="s">
        <v>634</v>
      </c>
      <c r="E23" s="133" t="s">
        <v>634</v>
      </c>
      <c r="F23" s="133">
        <v>1</v>
      </c>
      <c r="G23" s="133" t="s">
        <v>634</v>
      </c>
      <c r="H23" s="133">
        <v>2</v>
      </c>
    </row>
    <row r="24" spans="1:8" ht="17.25" customHeight="1">
      <c r="A24" s="7" t="s">
        <v>51</v>
      </c>
      <c r="B24" s="133" t="s">
        <v>634</v>
      </c>
      <c r="C24" s="133" t="s">
        <v>634</v>
      </c>
      <c r="D24" s="133" t="s">
        <v>634</v>
      </c>
      <c r="E24" s="133" t="s">
        <v>634</v>
      </c>
      <c r="F24" s="133" t="s">
        <v>634</v>
      </c>
      <c r="G24" s="133" t="s">
        <v>634</v>
      </c>
      <c r="H24" s="133" t="s">
        <v>634</v>
      </c>
    </row>
    <row r="25" spans="1:8" ht="17.25" customHeight="1">
      <c r="A25" s="7" t="s">
        <v>52</v>
      </c>
      <c r="B25" s="133" t="s">
        <v>634</v>
      </c>
      <c r="C25" s="133" t="s">
        <v>634</v>
      </c>
      <c r="D25" s="133" t="s">
        <v>634</v>
      </c>
      <c r="E25" s="133" t="s">
        <v>634</v>
      </c>
      <c r="F25" s="133" t="s">
        <v>634</v>
      </c>
      <c r="G25" s="133" t="s">
        <v>634</v>
      </c>
      <c r="H25" s="133" t="s">
        <v>634</v>
      </c>
    </row>
    <row r="26" spans="1:8" ht="17.25" customHeight="1">
      <c r="A26" s="7" t="s">
        <v>53</v>
      </c>
      <c r="B26" s="133" t="s">
        <v>634</v>
      </c>
      <c r="C26" s="133" t="s">
        <v>634</v>
      </c>
      <c r="D26" s="133" t="s">
        <v>634</v>
      </c>
      <c r="E26" s="133" t="s">
        <v>634</v>
      </c>
      <c r="F26" s="133" t="s">
        <v>634</v>
      </c>
      <c r="G26" s="133" t="s">
        <v>634</v>
      </c>
      <c r="H26" s="133" t="s">
        <v>634</v>
      </c>
    </row>
    <row r="27" spans="1:8" ht="17.25" customHeight="1">
      <c r="A27" s="7" t="s">
        <v>54</v>
      </c>
      <c r="B27" s="133" t="s">
        <v>634</v>
      </c>
      <c r="C27" s="133" t="s">
        <v>634</v>
      </c>
      <c r="D27" s="133" t="s">
        <v>634</v>
      </c>
      <c r="E27" s="133" t="s">
        <v>634</v>
      </c>
      <c r="F27" s="133" t="s">
        <v>634</v>
      </c>
      <c r="G27" s="133" t="s">
        <v>634</v>
      </c>
      <c r="H27" s="133" t="s">
        <v>634</v>
      </c>
    </row>
    <row r="28" spans="1:8" ht="17.25" customHeight="1">
      <c r="A28" s="7" t="s">
        <v>55</v>
      </c>
      <c r="B28" s="133" t="s">
        <v>634</v>
      </c>
      <c r="C28" s="133" t="s">
        <v>634</v>
      </c>
      <c r="D28" s="133" t="s">
        <v>634</v>
      </c>
      <c r="E28" s="133" t="s">
        <v>634</v>
      </c>
      <c r="F28" s="133" t="s">
        <v>634</v>
      </c>
      <c r="G28" s="133" t="s">
        <v>634</v>
      </c>
      <c r="H28" s="133" t="s">
        <v>634</v>
      </c>
    </row>
    <row r="29" spans="1:8" ht="17.25" customHeight="1">
      <c r="A29" s="7" t="s">
        <v>56</v>
      </c>
      <c r="B29" s="133" t="s">
        <v>634</v>
      </c>
      <c r="C29" s="133" t="s">
        <v>634</v>
      </c>
      <c r="D29" s="133" t="s">
        <v>634</v>
      </c>
      <c r="E29" s="133" t="s">
        <v>634</v>
      </c>
      <c r="F29" s="133" t="s">
        <v>634</v>
      </c>
      <c r="G29" s="133" t="s">
        <v>634</v>
      </c>
      <c r="H29" s="133" t="s">
        <v>634</v>
      </c>
    </row>
    <row r="30" spans="1:8" ht="17.25" customHeight="1">
      <c r="A30" s="7" t="s">
        <v>57</v>
      </c>
      <c r="B30" s="133" t="s">
        <v>634</v>
      </c>
      <c r="C30" s="133" t="s">
        <v>634</v>
      </c>
      <c r="D30" s="133" t="s">
        <v>634</v>
      </c>
      <c r="E30" s="133" t="s">
        <v>634</v>
      </c>
      <c r="F30" s="133" t="s">
        <v>634</v>
      </c>
      <c r="G30" s="133" t="s">
        <v>634</v>
      </c>
      <c r="H30" s="133" t="s">
        <v>634</v>
      </c>
    </row>
    <row r="31" spans="1:8" ht="17.25" customHeight="1">
      <c r="A31" s="7" t="s">
        <v>58</v>
      </c>
      <c r="B31" s="133" t="s">
        <v>634</v>
      </c>
      <c r="C31" s="133">
        <v>2</v>
      </c>
      <c r="D31" s="133" t="s">
        <v>634</v>
      </c>
      <c r="E31" s="133" t="s">
        <v>634</v>
      </c>
      <c r="F31" s="133" t="s">
        <v>634</v>
      </c>
      <c r="G31" s="133" t="s">
        <v>634</v>
      </c>
      <c r="H31" s="133">
        <v>2</v>
      </c>
    </row>
    <row r="32" spans="1:8" ht="17.25" customHeight="1">
      <c r="A32" s="7" t="s">
        <v>59</v>
      </c>
      <c r="B32" s="133" t="s">
        <v>634</v>
      </c>
      <c r="C32" s="133" t="s">
        <v>634</v>
      </c>
      <c r="D32" s="133" t="s">
        <v>634</v>
      </c>
      <c r="E32" s="133" t="s">
        <v>634</v>
      </c>
      <c r="F32" s="133" t="s">
        <v>634</v>
      </c>
      <c r="G32" s="133" t="s">
        <v>634</v>
      </c>
      <c r="H32" s="133" t="s">
        <v>634</v>
      </c>
    </row>
    <row r="33" spans="1:8" ht="17.25" customHeight="1">
      <c r="A33" s="7" t="s">
        <v>60</v>
      </c>
      <c r="B33" s="133" t="s">
        <v>634</v>
      </c>
      <c r="C33" s="133" t="s">
        <v>634</v>
      </c>
      <c r="D33" s="133" t="s">
        <v>634</v>
      </c>
      <c r="E33" s="133" t="s">
        <v>634</v>
      </c>
      <c r="F33" s="133" t="s">
        <v>634</v>
      </c>
      <c r="G33" s="133" t="s">
        <v>634</v>
      </c>
      <c r="H33" s="133" t="s">
        <v>634</v>
      </c>
    </row>
    <row r="34" spans="1:8" ht="17.25" customHeight="1">
      <c r="A34" s="7" t="s">
        <v>61</v>
      </c>
      <c r="B34" s="133" t="s">
        <v>634</v>
      </c>
      <c r="C34" s="133" t="s">
        <v>634</v>
      </c>
      <c r="D34" s="133" t="s">
        <v>634</v>
      </c>
      <c r="E34" s="133" t="s">
        <v>634</v>
      </c>
      <c r="F34" s="133" t="s">
        <v>634</v>
      </c>
      <c r="G34" s="133" t="s">
        <v>634</v>
      </c>
      <c r="H34" s="133" t="s">
        <v>634</v>
      </c>
    </row>
    <row r="35" spans="1:8" ht="17.25" customHeight="1">
      <c r="A35" s="7" t="s">
        <v>87</v>
      </c>
      <c r="B35" s="133" t="s">
        <v>634</v>
      </c>
      <c r="C35" s="133" t="s">
        <v>634</v>
      </c>
      <c r="D35" s="133" t="s">
        <v>634</v>
      </c>
      <c r="E35" s="133" t="s">
        <v>634</v>
      </c>
      <c r="F35" s="133" t="s">
        <v>634</v>
      </c>
      <c r="G35" s="133" t="s">
        <v>634</v>
      </c>
      <c r="H35" s="133" t="s">
        <v>634</v>
      </c>
    </row>
    <row r="36" spans="1:8" ht="17.25" customHeight="1">
      <c r="A36" s="7" t="s">
        <v>88</v>
      </c>
      <c r="B36" s="133" t="s">
        <v>634</v>
      </c>
      <c r="C36" s="133" t="s">
        <v>634</v>
      </c>
      <c r="D36" s="133" t="s">
        <v>634</v>
      </c>
      <c r="E36" s="133" t="s">
        <v>634</v>
      </c>
      <c r="F36" s="133" t="s">
        <v>634</v>
      </c>
      <c r="G36" s="133" t="s">
        <v>634</v>
      </c>
      <c r="H36" s="133" t="s">
        <v>634</v>
      </c>
    </row>
    <row r="37" spans="1:8" ht="17.25" customHeight="1">
      <c r="A37" s="6" t="s">
        <v>574</v>
      </c>
      <c r="B37" s="133"/>
      <c r="C37" s="133"/>
      <c r="D37" s="133"/>
      <c r="E37" s="133"/>
      <c r="F37" s="133"/>
      <c r="G37" s="133"/>
      <c r="H37" s="133"/>
    </row>
    <row r="38" spans="1:8" ht="17.25" customHeight="1">
      <c r="A38" s="7" t="s">
        <v>89</v>
      </c>
      <c r="B38" s="133">
        <v>1</v>
      </c>
      <c r="C38" s="133" t="s">
        <v>634</v>
      </c>
      <c r="D38" s="133" t="s">
        <v>634</v>
      </c>
      <c r="E38" s="133" t="s">
        <v>634</v>
      </c>
      <c r="F38" s="133" t="s">
        <v>634</v>
      </c>
      <c r="G38" s="133">
        <v>1</v>
      </c>
      <c r="H38" s="133" t="s">
        <v>634</v>
      </c>
    </row>
    <row r="39" spans="1:8" ht="17.25" customHeight="1">
      <c r="A39" s="7" t="s">
        <v>90</v>
      </c>
      <c r="B39" s="133">
        <v>2</v>
      </c>
      <c r="C39" s="133">
        <v>1</v>
      </c>
      <c r="D39" s="133">
        <v>1</v>
      </c>
      <c r="E39" s="133" t="s">
        <v>634</v>
      </c>
      <c r="F39" s="133">
        <v>1</v>
      </c>
      <c r="G39" s="133" t="s">
        <v>634</v>
      </c>
      <c r="H39" s="133">
        <v>1</v>
      </c>
    </row>
    <row r="41" ht="12.75">
      <c r="E41" s="165"/>
    </row>
  </sheetData>
  <sheetProtection/>
  <mergeCells count="11">
    <mergeCell ref="G5:G6"/>
    <mergeCell ref="F5:F6"/>
    <mergeCell ref="E5:E6"/>
    <mergeCell ref="B4:C6"/>
    <mergeCell ref="A1:H1"/>
    <mergeCell ref="A2:H2"/>
    <mergeCell ref="D7:G7"/>
    <mergeCell ref="D4:H4"/>
    <mergeCell ref="H5:H6"/>
    <mergeCell ref="A4:A7"/>
    <mergeCell ref="D5:D6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Y88"/>
  <sheetViews>
    <sheetView zoomScale="75" zoomScaleNormal="75" zoomScalePageLayoutView="0" workbookViewId="0" topLeftCell="A1">
      <selection activeCell="AL73" sqref="AL73"/>
    </sheetView>
  </sheetViews>
  <sheetFormatPr defaultColWidth="9.00390625" defaultRowHeight="12.75"/>
  <cols>
    <col min="1" max="1" width="25.25390625" style="0" customWidth="1"/>
    <col min="2" max="2" width="6.125" style="0" customWidth="1"/>
    <col min="3" max="3" width="12.875" style="0" customWidth="1"/>
    <col min="4" max="6" width="6.25390625" style="0" customWidth="1"/>
    <col min="7" max="7" width="6.125" style="0" customWidth="1"/>
    <col min="8" max="12" width="6.25390625" style="0" customWidth="1"/>
    <col min="13" max="13" width="6.125" style="0" customWidth="1"/>
    <col min="14" max="14" width="6.625" style="0" customWidth="1"/>
    <col min="15" max="18" width="6.125" style="0" customWidth="1"/>
    <col min="19" max="19" width="5.75390625" style="0" customWidth="1"/>
    <col min="20" max="31" width="6.125" style="0" customWidth="1"/>
  </cols>
  <sheetData>
    <row r="1" spans="1:14" ht="42" customHeight="1">
      <c r="A1" s="325" t="s">
        <v>365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41"/>
    </row>
    <row r="2" spans="1:14" ht="21" customHeight="1">
      <c r="A2" s="329" t="s">
        <v>602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18"/>
    </row>
    <row r="3" spans="1:31" ht="27" customHeight="1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153"/>
      <c r="O3" s="388" t="s">
        <v>364</v>
      </c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</row>
    <row r="4" spans="1:31" ht="27" customHeight="1">
      <c r="A4" s="431" t="s">
        <v>366</v>
      </c>
      <c r="B4" s="405"/>
      <c r="C4" s="434" t="s">
        <v>636</v>
      </c>
      <c r="D4" s="379" t="s">
        <v>367</v>
      </c>
      <c r="E4" s="380"/>
      <c r="F4" s="380"/>
      <c r="G4" s="380"/>
      <c r="H4" s="380"/>
      <c r="I4" s="380"/>
      <c r="J4" s="380"/>
      <c r="K4" s="380"/>
      <c r="L4" s="380"/>
      <c r="M4" s="380"/>
      <c r="N4" s="39"/>
      <c r="O4" s="380" t="s">
        <v>367</v>
      </c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</row>
    <row r="5" spans="1:31" ht="72" customHeight="1">
      <c r="A5" s="432"/>
      <c r="B5" s="433"/>
      <c r="C5" s="435"/>
      <c r="D5" s="425" t="s">
        <v>39</v>
      </c>
      <c r="E5" s="425" t="s">
        <v>40</v>
      </c>
      <c r="F5" s="425" t="s">
        <v>41</v>
      </c>
      <c r="G5" s="437" t="s">
        <v>42</v>
      </c>
      <c r="H5" s="425" t="s">
        <v>43</v>
      </c>
      <c r="I5" s="425" t="s">
        <v>44</v>
      </c>
      <c r="J5" s="425" t="s">
        <v>45</v>
      </c>
      <c r="K5" s="425" t="s">
        <v>46</v>
      </c>
      <c r="L5" s="425" t="s">
        <v>637</v>
      </c>
      <c r="M5" s="418" t="s">
        <v>48</v>
      </c>
      <c r="N5" s="407" t="s">
        <v>439</v>
      </c>
      <c r="O5" s="428" t="s">
        <v>49</v>
      </c>
      <c r="P5" s="428" t="s">
        <v>50</v>
      </c>
      <c r="Q5" s="425" t="s">
        <v>51</v>
      </c>
      <c r="R5" s="425" t="s">
        <v>52</v>
      </c>
      <c r="S5" s="425" t="s">
        <v>53</v>
      </c>
      <c r="T5" s="425" t="s">
        <v>54</v>
      </c>
      <c r="U5" s="425" t="s">
        <v>55</v>
      </c>
      <c r="V5" s="425" t="s">
        <v>56</v>
      </c>
      <c r="W5" s="425" t="s">
        <v>57</v>
      </c>
      <c r="X5" s="425" t="s">
        <v>58</v>
      </c>
      <c r="Y5" s="425" t="s">
        <v>59</v>
      </c>
      <c r="Z5" s="425" t="s">
        <v>60</v>
      </c>
      <c r="AA5" s="425" t="s">
        <v>61</v>
      </c>
      <c r="AB5" s="425" t="s">
        <v>87</v>
      </c>
      <c r="AC5" s="425" t="s">
        <v>88</v>
      </c>
      <c r="AD5" s="425" t="s">
        <v>377</v>
      </c>
      <c r="AE5" s="418" t="s">
        <v>378</v>
      </c>
    </row>
    <row r="6" spans="1:31" ht="18" customHeight="1">
      <c r="A6" s="421" t="s">
        <v>192</v>
      </c>
      <c r="B6" s="422" t="s">
        <v>191</v>
      </c>
      <c r="C6" s="435"/>
      <c r="D6" s="426"/>
      <c r="E6" s="426"/>
      <c r="F6" s="426"/>
      <c r="G6" s="438"/>
      <c r="H6" s="426"/>
      <c r="I6" s="426"/>
      <c r="J6" s="426"/>
      <c r="K6" s="426"/>
      <c r="L6" s="426"/>
      <c r="M6" s="419"/>
      <c r="N6" s="407"/>
      <c r="O6" s="429"/>
      <c r="P6" s="429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19"/>
    </row>
    <row r="7" spans="1:31" ht="24" customHeight="1">
      <c r="A7" s="350"/>
      <c r="B7" s="423"/>
      <c r="C7" s="414"/>
      <c r="D7" s="427"/>
      <c r="E7" s="427"/>
      <c r="F7" s="427"/>
      <c r="G7" s="439"/>
      <c r="H7" s="427"/>
      <c r="I7" s="427"/>
      <c r="J7" s="427"/>
      <c r="K7" s="427"/>
      <c r="L7" s="427"/>
      <c r="M7" s="420"/>
      <c r="N7" s="433"/>
      <c r="O7" s="430"/>
      <c r="P7" s="430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0"/>
    </row>
    <row r="8" spans="1:31" ht="9" customHeight="1">
      <c r="A8" s="22"/>
      <c r="B8" s="126"/>
      <c r="C8" s="43"/>
      <c r="D8" s="43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44"/>
    </row>
    <row r="9" spans="1:31" ht="18" customHeight="1" hidden="1">
      <c r="A9" s="424" t="s">
        <v>361</v>
      </c>
      <c r="B9" s="424"/>
      <c r="C9" s="45">
        <v>911</v>
      </c>
      <c r="D9" s="63" t="s">
        <v>634</v>
      </c>
      <c r="E9" s="63" t="s">
        <v>634</v>
      </c>
      <c r="F9" s="45">
        <v>0</v>
      </c>
      <c r="G9" s="45">
        <v>15</v>
      </c>
      <c r="H9" s="45">
        <v>38</v>
      </c>
      <c r="I9" s="63" t="s">
        <v>634</v>
      </c>
      <c r="J9" s="45">
        <v>0</v>
      </c>
      <c r="K9" s="45">
        <v>21</v>
      </c>
      <c r="L9" s="63" t="s">
        <v>634</v>
      </c>
      <c r="M9" s="63" t="s">
        <v>634</v>
      </c>
      <c r="N9" s="45"/>
      <c r="O9" s="63" t="s">
        <v>634</v>
      </c>
      <c r="P9" s="45">
        <v>1</v>
      </c>
      <c r="Q9" s="45">
        <v>39</v>
      </c>
      <c r="R9" s="45">
        <v>0</v>
      </c>
      <c r="S9" s="45">
        <v>61</v>
      </c>
      <c r="T9" s="45">
        <v>0</v>
      </c>
      <c r="U9" s="63" t="s">
        <v>634</v>
      </c>
      <c r="V9" s="45">
        <v>0</v>
      </c>
      <c r="W9" s="45">
        <v>0</v>
      </c>
      <c r="X9" s="45">
        <v>7</v>
      </c>
      <c r="Y9" s="63" t="s">
        <v>634</v>
      </c>
      <c r="Z9" s="63" t="s">
        <v>634</v>
      </c>
      <c r="AA9" s="63" t="s">
        <v>634</v>
      </c>
      <c r="AB9" s="45">
        <v>2</v>
      </c>
      <c r="AC9" s="45">
        <v>2</v>
      </c>
      <c r="AD9" s="45">
        <v>710</v>
      </c>
      <c r="AE9" s="63" t="s">
        <v>634</v>
      </c>
    </row>
    <row r="10" spans="1:31" ht="3" customHeight="1">
      <c r="A10" s="417" t="s">
        <v>362</v>
      </c>
      <c r="B10" s="417"/>
      <c r="C10" s="46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ht="20.25" customHeight="1">
      <c r="A11" s="175" t="s">
        <v>772</v>
      </c>
      <c r="B11" s="126" t="s">
        <v>771</v>
      </c>
      <c r="C11" s="202">
        <v>3</v>
      </c>
      <c r="D11" s="30" t="s">
        <v>634</v>
      </c>
      <c r="E11" s="30" t="s">
        <v>634</v>
      </c>
      <c r="F11" s="30" t="s">
        <v>634</v>
      </c>
      <c r="G11" s="30" t="s">
        <v>634</v>
      </c>
      <c r="H11" s="30" t="s">
        <v>634</v>
      </c>
      <c r="I11" s="30" t="s">
        <v>634</v>
      </c>
      <c r="J11" s="30" t="s">
        <v>634</v>
      </c>
      <c r="K11" s="30" t="s">
        <v>634</v>
      </c>
      <c r="L11" s="30" t="s">
        <v>634</v>
      </c>
      <c r="M11" s="30" t="s">
        <v>634</v>
      </c>
      <c r="N11" s="126" t="s">
        <v>771</v>
      </c>
      <c r="O11" s="30" t="s">
        <v>634</v>
      </c>
      <c r="P11" s="30" t="s">
        <v>634</v>
      </c>
      <c r="Q11" s="30" t="s">
        <v>634</v>
      </c>
      <c r="R11" s="30" t="s">
        <v>634</v>
      </c>
      <c r="S11" s="30" t="s">
        <v>634</v>
      </c>
      <c r="T11" s="30" t="s">
        <v>634</v>
      </c>
      <c r="U11" s="30" t="s">
        <v>634</v>
      </c>
      <c r="V11" s="30" t="s">
        <v>634</v>
      </c>
      <c r="W11" s="30" t="s">
        <v>634</v>
      </c>
      <c r="X11" s="30" t="s">
        <v>634</v>
      </c>
      <c r="Y11" s="30" t="s">
        <v>634</v>
      </c>
      <c r="Z11" s="30" t="s">
        <v>634</v>
      </c>
      <c r="AA11" s="30" t="s">
        <v>634</v>
      </c>
      <c r="AB11" s="30" t="s">
        <v>634</v>
      </c>
      <c r="AC11" s="30" t="s">
        <v>634</v>
      </c>
      <c r="AD11" s="30">
        <v>2</v>
      </c>
      <c r="AE11" s="30">
        <v>1</v>
      </c>
    </row>
    <row r="12" spans="1:31" ht="20.25" customHeight="1">
      <c r="A12" s="47" t="s">
        <v>630</v>
      </c>
      <c r="B12" s="126" t="s">
        <v>631</v>
      </c>
      <c r="C12" s="202">
        <v>1</v>
      </c>
      <c r="D12" s="30" t="s">
        <v>634</v>
      </c>
      <c r="E12" s="30" t="s">
        <v>634</v>
      </c>
      <c r="F12" s="30" t="s">
        <v>634</v>
      </c>
      <c r="G12" s="30" t="s">
        <v>634</v>
      </c>
      <c r="H12" s="30" t="s">
        <v>634</v>
      </c>
      <c r="I12" s="30" t="s">
        <v>634</v>
      </c>
      <c r="J12" s="30" t="s">
        <v>634</v>
      </c>
      <c r="K12" s="30" t="s">
        <v>634</v>
      </c>
      <c r="L12" s="30" t="s">
        <v>634</v>
      </c>
      <c r="M12" s="30" t="s">
        <v>634</v>
      </c>
      <c r="N12" s="126" t="s">
        <v>631</v>
      </c>
      <c r="O12" s="30" t="s">
        <v>634</v>
      </c>
      <c r="P12" s="30" t="s">
        <v>634</v>
      </c>
      <c r="Q12" s="30" t="s">
        <v>634</v>
      </c>
      <c r="R12" s="30" t="s">
        <v>634</v>
      </c>
      <c r="S12" s="30" t="s">
        <v>634</v>
      </c>
      <c r="T12" s="30" t="s">
        <v>634</v>
      </c>
      <c r="U12" s="30" t="s">
        <v>634</v>
      </c>
      <c r="V12" s="30" t="s">
        <v>634</v>
      </c>
      <c r="W12" s="30" t="s">
        <v>634</v>
      </c>
      <c r="X12" s="30" t="s">
        <v>634</v>
      </c>
      <c r="Y12" s="30" t="s">
        <v>634</v>
      </c>
      <c r="Z12" s="30" t="s">
        <v>634</v>
      </c>
      <c r="AA12" s="30" t="s">
        <v>634</v>
      </c>
      <c r="AB12" s="30" t="s">
        <v>634</v>
      </c>
      <c r="AC12" s="30" t="s">
        <v>634</v>
      </c>
      <c r="AD12" s="30">
        <v>1</v>
      </c>
      <c r="AE12" s="30" t="s">
        <v>634</v>
      </c>
    </row>
    <row r="13" spans="1:31" ht="20.25" customHeight="1">
      <c r="A13" s="47" t="s">
        <v>401</v>
      </c>
      <c r="B13" s="126" t="s">
        <v>594</v>
      </c>
      <c r="C13" s="202">
        <v>3</v>
      </c>
      <c r="D13" s="30" t="s">
        <v>634</v>
      </c>
      <c r="E13" s="30" t="s">
        <v>634</v>
      </c>
      <c r="F13" s="30" t="s">
        <v>634</v>
      </c>
      <c r="G13" s="30" t="s">
        <v>634</v>
      </c>
      <c r="H13" s="30" t="s">
        <v>634</v>
      </c>
      <c r="I13" s="30" t="s">
        <v>634</v>
      </c>
      <c r="J13" s="30" t="s">
        <v>634</v>
      </c>
      <c r="K13" s="30" t="s">
        <v>634</v>
      </c>
      <c r="L13" s="30" t="s">
        <v>634</v>
      </c>
      <c r="M13" s="30" t="s">
        <v>634</v>
      </c>
      <c r="N13" s="126" t="s">
        <v>594</v>
      </c>
      <c r="O13" s="30" t="s">
        <v>634</v>
      </c>
      <c r="P13" s="30" t="s">
        <v>634</v>
      </c>
      <c r="Q13" s="30" t="s">
        <v>634</v>
      </c>
      <c r="R13" s="30" t="s">
        <v>634</v>
      </c>
      <c r="S13" s="30" t="s">
        <v>634</v>
      </c>
      <c r="T13" s="30" t="s">
        <v>634</v>
      </c>
      <c r="U13" s="30" t="s">
        <v>634</v>
      </c>
      <c r="V13" s="30" t="s">
        <v>634</v>
      </c>
      <c r="W13" s="30" t="s">
        <v>634</v>
      </c>
      <c r="X13" s="30" t="s">
        <v>634</v>
      </c>
      <c r="Y13" s="30" t="s">
        <v>634</v>
      </c>
      <c r="Z13" s="30" t="s">
        <v>634</v>
      </c>
      <c r="AA13" s="30" t="s">
        <v>634</v>
      </c>
      <c r="AB13" s="30" t="s">
        <v>634</v>
      </c>
      <c r="AC13" s="30" t="s">
        <v>634</v>
      </c>
      <c r="AD13" s="30">
        <v>3</v>
      </c>
      <c r="AE13" s="30" t="s">
        <v>634</v>
      </c>
    </row>
    <row r="14" spans="1:31" ht="20.25" customHeight="1">
      <c r="A14" s="47" t="s">
        <v>406</v>
      </c>
      <c r="B14" s="49" t="s">
        <v>429</v>
      </c>
      <c r="C14" s="202">
        <v>23</v>
      </c>
      <c r="D14" s="30" t="s">
        <v>634</v>
      </c>
      <c r="E14" s="30" t="s">
        <v>634</v>
      </c>
      <c r="F14" s="30" t="s">
        <v>634</v>
      </c>
      <c r="G14" s="30" t="s">
        <v>634</v>
      </c>
      <c r="H14" s="30">
        <v>2</v>
      </c>
      <c r="I14" s="30" t="s">
        <v>634</v>
      </c>
      <c r="J14" s="30" t="s">
        <v>634</v>
      </c>
      <c r="K14" s="30">
        <v>1</v>
      </c>
      <c r="L14" s="30" t="s">
        <v>634</v>
      </c>
      <c r="M14" s="30" t="s">
        <v>634</v>
      </c>
      <c r="N14" s="49" t="s">
        <v>429</v>
      </c>
      <c r="O14" s="30" t="s">
        <v>634</v>
      </c>
      <c r="P14" s="30" t="s">
        <v>634</v>
      </c>
      <c r="Q14" s="30">
        <v>1</v>
      </c>
      <c r="R14" s="30" t="s">
        <v>634</v>
      </c>
      <c r="S14" s="30">
        <v>1</v>
      </c>
      <c r="T14" s="30" t="s">
        <v>634</v>
      </c>
      <c r="U14" s="30" t="s">
        <v>634</v>
      </c>
      <c r="V14" s="30" t="s">
        <v>634</v>
      </c>
      <c r="W14" s="30" t="s">
        <v>634</v>
      </c>
      <c r="X14" s="30" t="s">
        <v>634</v>
      </c>
      <c r="Y14" s="30" t="s">
        <v>634</v>
      </c>
      <c r="Z14" s="30" t="s">
        <v>634</v>
      </c>
      <c r="AA14" s="30" t="s">
        <v>634</v>
      </c>
      <c r="AB14" s="30" t="s">
        <v>634</v>
      </c>
      <c r="AC14" s="30" t="s">
        <v>634</v>
      </c>
      <c r="AD14" s="30">
        <v>18</v>
      </c>
      <c r="AE14" s="30" t="s">
        <v>634</v>
      </c>
    </row>
    <row r="15" spans="1:31" ht="20.25" customHeight="1">
      <c r="A15" s="47" t="s">
        <v>593</v>
      </c>
      <c r="B15" s="126" t="s">
        <v>595</v>
      </c>
      <c r="C15" s="202">
        <v>1</v>
      </c>
      <c r="D15" s="30" t="s">
        <v>634</v>
      </c>
      <c r="E15" s="30" t="s">
        <v>634</v>
      </c>
      <c r="F15" s="30" t="s">
        <v>634</v>
      </c>
      <c r="G15" s="30" t="s">
        <v>634</v>
      </c>
      <c r="H15" s="30" t="s">
        <v>634</v>
      </c>
      <c r="I15" s="30" t="s">
        <v>634</v>
      </c>
      <c r="J15" s="30" t="s">
        <v>634</v>
      </c>
      <c r="K15" s="30" t="s">
        <v>634</v>
      </c>
      <c r="L15" s="30" t="s">
        <v>634</v>
      </c>
      <c r="M15" s="30" t="s">
        <v>634</v>
      </c>
      <c r="N15" s="126" t="s">
        <v>595</v>
      </c>
      <c r="O15" s="30" t="s">
        <v>634</v>
      </c>
      <c r="P15" s="30" t="s">
        <v>634</v>
      </c>
      <c r="Q15" s="30" t="s">
        <v>634</v>
      </c>
      <c r="R15" s="30" t="s">
        <v>634</v>
      </c>
      <c r="S15" s="30" t="s">
        <v>634</v>
      </c>
      <c r="T15" s="30" t="s">
        <v>634</v>
      </c>
      <c r="U15" s="30" t="s">
        <v>634</v>
      </c>
      <c r="V15" s="30" t="s">
        <v>634</v>
      </c>
      <c r="W15" s="30" t="s">
        <v>634</v>
      </c>
      <c r="X15" s="30" t="s">
        <v>634</v>
      </c>
      <c r="Y15" s="30" t="s">
        <v>634</v>
      </c>
      <c r="Z15" s="30" t="s">
        <v>634</v>
      </c>
      <c r="AA15" s="30" t="s">
        <v>634</v>
      </c>
      <c r="AB15" s="30" t="s">
        <v>634</v>
      </c>
      <c r="AC15" s="30" t="s">
        <v>634</v>
      </c>
      <c r="AD15" s="30">
        <v>1</v>
      </c>
      <c r="AE15" s="30" t="s">
        <v>634</v>
      </c>
    </row>
    <row r="16" spans="1:31" ht="20.25" customHeight="1">
      <c r="A16" s="47" t="s">
        <v>773</v>
      </c>
      <c r="B16" s="126" t="s">
        <v>774</v>
      </c>
      <c r="C16" s="202">
        <v>4</v>
      </c>
      <c r="D16" s="30" t="s">
        <v>634</v>
      </c>
      <c r="E16" s="30" t="s">
        <v>634</v>
      </c>
      <c r="F16" s="30" t="s">
        <v>634</v>
      </c>
      <c r="G16" s="30" t="s">
        <v>634</v>
      </c>
      <c r="H16" s="30">
        <v>1</v>
      </c>
      <c r="I16" s="30" t="s">
        <v>634</v>
      </c>
      <c r="J16" s="30" t="s">
        <v>634</v>
      </c>
      <c r="K16" s="30" t="s">
        <v>634</v>
      </c>
      <c r="L16" s="30" t="s">
        <v>634</v>
      </c>
      <c r="M16" s="30" t="s">
        <v>634</v>
      </c>
      <c r="N16" s="126" t="s">
        <v>774</v>
      </c>
      <c r="O16" s="30" t="s">
        <v>634</v>
      </c>
      <c r="P16" s="30" t="s">
        <v>634</v>
      </c>
      <c r="Q16" s="30" t="s">
        <v>634</v>
      </c>
      <c r="R16" s="30" t="s">
        <v>634</v>
      </c>
      <c r="S16" s="30" t="s">
        <v>634</v>
      </c>
      <c r="T16" s="30" t="s">
        <v>634</v>
      </c>
      <c r="U16" s="30" t="s">
        <v>634</v>
      </c>
      <c r="V16" s="30" t="s">
        <v>634</v>
      </c>
      <c r="W16" s="30" t="s">
        <v>634</v>
      </c>
      <c r="X16" s="30">
        <v>1</v>
      </c>
      <c r="Y16" s="30" t="s">
        <v>634</v>
      </c>
      <c r="Z16" s="30" t="s">
        <v>634</v>
      </c>
      <c r="AA16" s="30" t="s">
        <v>634</v>
      </c>
      <c r="AB16" s="30" t="s">
        <v>634</v>
      </c>
      <c r="AC16" s="30" t="s">
        <v>634</v>
      </c>
      <c r="AD16" s="30">
        <v>2</v>
      </c>
      <c r="AE16" s="30" t="s">
        <v>634</v>
      </c>
    </row>
    <row r="17" spans="1:31" ht="20.25" customHeight="1">
      <c r="A17" s="47" t="s">
        <v>411</v>
      </c>
      <c r="B17" s="49" t="s">
        <v>428</v>
      </c>
      <c r="C17" s="202">
        <v>8</v>
      </c>
      <c r="D17" s="30" t="s">
        <v>634</v>
      </c>
      <c r="E17" s="30" t="s">
        <v>634</v>
      </c>
      <c r="F17" s="30" t="s">
        <v>634</v>
      </c>
      <c r="G17" s="30" t="s">
        <v>634</v>
      </c>
      <c r="H17" s="30" t="s">
        <v>634</v>
      </c>
      <c r="I17" s="30" t="s">
        <v>634</v>
      </c>
      <c r="J17" s="30" t="s">
        <v>634</v>
      </c>
      <c r="K17" s="30" t="s">
        <v>634</v>
      </c>
      <c r="L17" s="30" t="s">
        <v>634</v>
      </c>
      <c r="M17" s="30" t="s">
        <v>634</v>
      </c>
      <c r="N17" s="49" t="s">
        <v>428</v>
      </c>
      <c r="O17" s="30" t="s">
        <v>634</v>
      </c>
      <c r="P17" s="30" t="s">
        <v>634</v>
      </c>
      <c r="Q17" s="30" t="s">
        <v>634</v>
      </c>
      <c r="R17" s="30" t="s">
        <v>634</v>
      </c>
      <c r="S17" s="30" t="s">
        <v>634</v>
      </c>
      <c r="T17" s="30" t="s">
        <v>634</v>
      </c>
      <c r="U17" s="30" t="s">
        <v>634</v>
      </c>
      <c r="V17" s="30" t="s">
        <v>634</v>
      </c>
      <c r="W17" s="30" t="s">
        <v>634</v>
      </c>
      <c r="X17" s="30" t="s">
        <v>634</v>
      </c>
      <c r="Y17" s="30" t="s">
        <v>634</v>
      </c>
      <c r="Z17" s="30" t="s">
        <v>634</v>
      </c>
      <c r="AA17" s="30" t="s">
        <v>634</v>
      </c>
      <c r="AB17" s="30" t="s">
        <v>634</v>
      </c>
      <c r="AC17" s="30" t="s">
        <v>634</v>
      </c>
      <c r="AD17" s="30">
        <v>8</v>
      </c>
      <c r="AE17" s="30" t="s">
        <v>634</v>
      </c>
    </row>
    <row r="18" spans="1:31" ht="20.25" customHeight="1">
      <c r="A18" s="47" t="s">
        <v>424</v>
      </c>
      <c r="B18" s="126" t="s">
        <v>596</v>
      </c>
      <c r="C18" s="202">
        <v>3</v>
      </c>
      <c r="D18" s="30" t="s">
        <v>634</v>
      </c>
      <c r="E18" s="30" t="s">
        <v>634</v>
      </c>
      <c r="F18" s="30" t="s">
        <v>634</v>
      </c>
      <c r="G18" s="30" t="s">
        <v>634</v>
      </c>
      <c r="H18" s="30" t="s">
        <v>634</v>
      </c>
      <c r="I18" s="30" t="s">
        <v>634</v>
      </c>
      <c r="J18" s="30" t="s">
        <v>634</v>
      </c>
      <c r="K18" s="30" t="s">
        <v>634</v>
      </c>
      <c r="L18" s="30" t="s">
        <v>634</v>
      </c>
      <c r="M18" s="30" t="s">
        <v>634</v>
      </c>
      <c r="N18" s="126" t="s">
        <v>596</v>
      </c>
      <c r="O18" s="30" t="s">
        <v>634</v>
      </c>
      <c r="P18" s="30" t="s">
        <v>634</v>
      </c>
      <c r="Q18" s="30" t="s">
        <v>634</v>
      </c>
      <c r="R18" s="30" t="s">
        <v>634</v>
      </c>
      <c r="S18" s="30" t="s">
        <v>634</v>
      </c>
      <c r="T18" s="30" t="s">
        <v>634</v>
      </c>
      <c r="U18" s="30" t="s">
        <v>634</v>
      </c>
      <c r="V18" s="30" t="s">
        <v>634</v>
      </c>
      <c r="W18" s="30" t="s">
        <v>634</v>
      </c>
      <c r="X18" s="30" t="s">
        <v>634</v>
      </c>
      <c r="Y18" s="30" t="s">
        <v>634</v>
      </c>
      <c r="Z18" s="30" t="s">
        <v>634</v>
      </c>
      <c r="AA18" s="30" t="s">
        <v>634</v>
      </c>
      <c r="AB18" s="30" t="s">
        <v>634</v>
      </c>
      <c r="AC18" s="30" t="s">
        <v>634</v>
      </c>
      <c r="AD18" s="30">
        <v>3</v>
      </c>
      <c r="AE18" s="30" t="s">
        <v>634</v>
      </c>
    </row>
    <row r="19" spans="1:31" ht="20.25" customHeight="1">
      <c r="A19" s="47" t="s">
        <v>379</v>
      </c>
      <c r="B19" s="126" t="s">
        <v>775</v>
      </c>
      <c r="C19" s="202">
        <v>9</v>
      </c>
      <c r="D19" s="30" t="s">
        <v>634</v>
      </c>
      <c r="E19" s="30" t="s">
        <v>634</v>
      </c>
      <c r="F19" s="30" t="s">
        <v>634</v>
      </c>
      <c r="G19" s="30" t="s">
        <v>634</v>
      </c>
      <c r="H19" s="30" t="s">
        <v>634</v>
      </c>
      <c r="I19" s="30" t="s">
        <v>634</v>
      </c>
      <c r="J19" s="30" t="s">
        <v>634</v>
      </c>
      <c r="K19" s="30" t="s">
        <v>634</v>
      </c>
      <c r="L19" s="30" t="s">
        <v>634</v>
      </c>
      <c r="M19" s="30" t="s">
        <v>634</v>
      </c>
      <c r="N19" s="126" t="s">
        <v>775</v>
      </c>
      <c r="O19" s="30" t="s">
        <v>634</v>
      </c>
      <c r="P19" s="30" t="s">
        <v>634</v>
      </c>
      <c r="Q19" s="30">
        <v>1</v>
      </c>
      <c r="R19" s="30" t="s">
        <v>634</v>
      </c>
      <c r="S19" s="30">
        <v>1</v>
      </c>
      <c r="T19" s="30" t="s">
        <v>634</v>
      </c>
      <c r="U19" s="30" t="s">
        <v>634</v>
      </c>
      <c r="V19" s="30" t="s">
        <v>634</v>
      </c>
      <c r="W19" s="30" t="s">
        <v>634</v>
      </c>
      <c r="X19" s="30" t="s">
        <v>634</v>
      </c>
      <c r="Y19" s="30" t="s">
        <v>634</v>
      </c>
      <c r="Z19" s="30" t="s">
        <v>634</v>
      </c>
      <c r="AA19" s="30" t="s">
        <v>634</v>
      </c>
      <c r="AB19" s="30" t="s">
        <v>634</v>
      </c>
      <c r="AC19" s="30" t="s">
        <v>634</v>
      </c>
      <c r="AD19" s="30">
        <v>7</v>
      </c>
      <c r="AE19" s="30" t="s">
        <v>634</v>
      </c>
    </row>
    <row r="20" spans="1:31" ht="20.25" customHeight="1">
      <c r="A20" s="47" t="s">
        <v>383</v>
      </c>
      <c r="B20" s="49" t="s">
        <v>430</v>
      </c>
      <c r="C20" s="202">
        <v>63</v>
      </c>
      <c r="D20" s="30">
        <v>1</v>
      </c>
      <c r="E20" s="30" t="s">
        <v>634</v>
      </c>
      <c r="F20" s="30" t="s">
        <v>634</v>
      </c>
      <c r="G20" s="30">
        <v>2</v>
      </c>
      <c r="H20" s="30">
        <v>3</v>
      </c>
      <c r="I20" s="30" t="s">
        <v>634</v>
      </c>
      <c r="J20" s="30" t="s">
        <v>634</v>
      </c>
      <c r="K20" s="30">
        <v>2</v>
      </c>
      <c r="L20" s="30" t="s">
        <v>634</v>
      </c>
      <c r="M20" s="30" t="s">
        <v>634</v>
      </c>
      <c r="N20" s="49" t="s">
        <v>430</v>
      </c>
      <c r="O20" s="30" t="s">
        <v>634</v>
      </c>
      <c r="P20" s="30" t="s">
        <v>634</v>
      </c>
      <c r="Q20" s="30" t="s">
        <v>634</v>
      </c>
      <c r="R20" s="30" t="s">
        <v>634</v>
      </c>
      <c r="S20" s="30">
        <v>5</v>
      </c>
      <c r="T20" s="30" t="s">
        <v>634</v>
      </c>
      <c r="U20" s="30" t="s">
        <v>634</v>
      </c>
      <c r="V20" s="30" t="s">
        <v>634</v>
      </c>
      <c r="W20" s="30" t="s">
        <v>634</v>
      </c>
      <c r="X20" s="30" t="s">
        <v>634</v>
      </c>
      <c r="Y20" s="30" t="s">
        <v>634</v>
      </c>
      <c r="Z20" s="30" t="s">
        <v>634</v>
      </c>
      <c r="AA20" s="30" t="s">
        <v>634</v>
      </c>
      <c r="AB20" s="30" t="s">
        <v>634</v>
      </c>
      <c r="AC20" s="30" t="s">
        <v>634</v>
      </c>
      <c r="AD20" s="30">
        <v>50</v>
      </c>
      <c r="AE20" s="30" t="s">
        <v>634</v>
      </c>
    </row>
    <row r="21" spans="1:31" ht="20.25" customHeight="1">
      <c r="A21" s="47" t="s">
        <v>384</v>
      </c>
      <c r="B21" s="49" t="s">
        <v>431</v>
      </c>
      <c r="C21" s="202">
        <v>6</v>
      </c>
      <c r="D21" s="30" t="s">
        <v>634</v>
      </c>
      <c r="E21" s="30" t="s">
        <v>634</v>
      </c>
      <c r="F21" s="30" t="s">
        <v>634</v>
      </c>
      <c r="G21" s="30" t="s">
        <v>634</v>
      </c>
      <c r="H21" s="30" t="s">
        <v>634</v>
      </c>
      <c r="I21" s="30" t="s">
        <v>634</v>
      </c>
      <c r="J21" s="30" t="s">
        <v>634</v>
      </c>
      <c r="K21" s="30" t="s">
        <v>634</v>
      </c>
      <c r="L21" s="30" t="s">
        <v>634</v>
      </c>
      <c r="M21" s="30" t="s">
        <v>634</v>
      </c>
      <c r="N21" s="49" t="s">
        <v>431</v>
      </c>
      <c r="O21" s="30" t="s">
        <v>634</v>
      </c>
      <c r="P21" s="30" t="s">
        <v>634</v>
      </c>
      <c r="Q21" s="30" t="s">
        <v>634</v>
      </c>
      <c r="R21" s="30" t="s">
        <v>634</v>
      </c>
      <c r="S21" s="30">
        <v>2</v>
      </c>
      <c r="T21" s="30" t="s">
        <v>634</v>
      </c>
      <c r="U21" s="30" t="s">
        <v>634</v>
      </c>
      <c r="V21" s="30" t="s">
        <v>634</v>
      </c>
      <c r="W21" s="30" t="s">
        <v>634</v>
      </c>
      <c r="X21" s="30" t="s">
        <v>634</v>
      </c>
      <c r="Y21" s="30" t="s">
        <v>634</v>
      </c>
      <c r="Z21" s="30" t="s">
        <v>634</v>
      </c>
      <c r="AA21" s="30" t="s">
        <v>634</v>
      </c>
      <c r="AB21" s="30" t="s">
        <v>634</v>
      </c>
      <c r="AC21" s="30" t="s">
        <v>634</v>
      </c>
      <c r="AD21" s="30">
        <v>4</v>
      </c>
      <c r="AE21" s="30" t="s">
        <v>634</v>
      </c>
    </row>
    <row r="22" spans="1:31" ht="20.25" customHeight="1">
      <c r="A22" s="47" t="s">
        <v>597</v>
      </c>
      <c r="B22" s="49">
        <v>152</v>
      </c>
      <c r="C22" s="202">
        <v>1</v>
      </c>
      <c r="D22" s="30" t="s">
        <v>634</v>
      </c>
      <c r="E22" s="30" t="s">
        <v>634</v>
      </c>
      <c r="F22" s="30" t="s">
        <v>634</v>
      </c>
      <c r="G22" s="30" t="s">
        <v>634</v>
      </c>
      <c r="H22" s="30" t="s">
        <v>634</v>
      </c>
      <c r="I22" s="30" t="s">
        <v>634</v>
      </c>
      <c r="J22" s="30" t="s">
        <v>634</v>
      </c>
      <c r="K22" s="30" t="s">
        <v>634</v>
      </c>
      <c r="L22" s="30" t="s">
        <v>634</v>
      </c>
      <c r="M22" s="30" t="s">
        <v>634</v>
      </c>
      <c r="N22" s="49">
        <v>152</v>
      </c>
      <c r="O22" s="30" t="s">
        <v>634</v>
      </c>
      <c r="P22" s="30" t="s">
        <v>634</v>
      </c>
      <c r="Q22" s="30" t="s">
        <v>634</v>
      </c>
      <c r="R22" s="30" t="s">
        <v>634</v>
      </c>
      <c r="S22" s="30" t="s">
        <v>634</v>
      </c>
      <c r="T22" s="30" t="s">
        <v>634</v>
      </c>
      <c r="U22" s="30" t="s">
        <v>634</v>
      </c>
      <c r="V22" s="30" t="s">
        <v>634</v>
      </c>
      <c r="W22" s="30" t="s">
        <v>634</v>
      </c>
      <c r="X22" s="30" t="s">
        <v>634</v>
      </c>
      <c r="Y22" s="30" t="s">
        <v>634</v>
      </c>
      <c r="Z22" s="30" t="s">
        <v>634</v>
      </c>
      <c r="AA22" s="30" t="s">
        <v>634</v>
      </c>
      <c r="AB22" s="30" t="s">
        <v>634</v>
      </c>
      <c r="AC22" s="30" t="s">
        <v>634</v>
      </c>
      <c r="AD22" s="30">
        <v>1</v>
      </c>
      <c r="AE22" s="30" t="s">
        <v>634</v>
      </c>
    </row>
    <row r="23" spans="1:31" ht="20.25" customHeight="1">
      <c r="A23" s="47" t="s">
        <v>380</v>
      </c>
      <c r="B23" s="49" t="s">
        <v>432</v>
      </c>
      <c r="C23" s="202">
        <v>34</v>
      </c>
      <c r="D23" s="30">
        <v>1</v>
      </c>
      <c r="E23" s="30" t="s">
        <v>634</v>
      </c>
      <c r="F23" s="30" t="s">
        <v>634</v>
      </c>
      <c r="G23" s="30">
        <v>1</v>
      </c>
      <c r="H23" s="30">
        <v>1</v>
      </c>
      <c r="I23" s="30" t="s">
        <v>634</v>
      </c>
      <c r="J23" s="30" t="s">
        <v>634</v>
      </c>
      <c r="K23" s="30" t="s">
        <v>634</v>
      </c>
      <c r="L23" s="30" t="s">
        <v>634</v>
      </c>
      <c r="M23" s="30" t="s">
        <v>634</v>
      </c>
      <c r="N23" s="49" t="s">
        <v>432</v>
      </c>
      <c r="O23" s="30" t="s">
        <v>634</v>
      </c>
      <c r="P23" s="30" t="s">
        <v>634</v>
      </c>
      <c r="Q23" s="30">
        <v>1</v>
      </c>
      <c r="R23" s="30" t="s">
        <v>634</v>
      </c>
      <c r="S23" s="30" t="s">
        <v>634</v>
      </c>
      <c r="T23" s="30" t="s">
        <v>634</v>
      </c>
      <c r="U23" s="30" t="s">
        <v>634</v>
      </c>
      <c r="V23" s="30" t="s">
        <v>634</v>
      </c>
      <c r="W23" s="30" t="s">
        <v>634</v>
      </c>
      <c r="X23" s="30" t="s">
        <v>634</v>
      </c>
      <c r="Y23" s="30" t="s">
        <v>634</v>
      </c>
      <c r="Z23" s="30" t="s">
        <v>634</v>
      </c>
      <c r="AA23" s="30" t="s">
        <v>634</v>
      </c>
      <c r="AB23" s="30" t="s">
        <v>634</v>
      </c>
      <c r="AC23" s="30" t="s">
        <v>634</v>
      </c>
      <c r="AD23" s="30">
        <v>30</v>
      </c>
      <c r="AE23" s="30" t="s">
        <v>634</v>
      </c>
    </row>
    <row r="24" spans="1:31" ht="20.25" customHeight="1">
      <c r="A24" s="47" t="s">
        <v>781</v>
      </c>
      <c r="B24" s="49" t="s">
        <v>433</v>
      </c>
      <c r="C24" s="202">
        <v>4</v>
      </c>
      <c r="D24" s="30" t="s">
        <v>634</v>
      </c>
      <c r="E24" s="30" t="s">
        <v>634</v>
      </c>
      <c r="F24" s="30" t="s">
        <v>634</v>
      </c>
      <c r="G24" s="30" t="s">
        <v>634</v>
      </c>
      <c r="H24" s="30" t="s">
        <v>634</v>
      </c>
      <c r="I24" s="30" t="s">
        <v>634</v>
      </c>
      <c r="J24" s="30" t="s">
        <v>634</v>
      </c>
      <c r="K24" s="30" t="s">
        <v>634</v>
      </c>
      <c r="L24" s="30" t="s">
        <v>634</v>
      </c>
      <c r="M24" s="30" t="s">
        <v>634</v>
      </c>
      <c r="N24" s="49" t="s">
        <v>433</v>
      </c>
      <c r="O24" s="30" t="s">
        <v>634</v>
      </c>
      <c r="P24" s="30" t="s">
        <v>634</v>
      </c>
      <c r="Q24" s="30" t="s">
        <v>634</v>
      </c>
      <c r="R24" s="30" t="s">
        <v>634</v>
      </c>
      <c r="S24" s="30" t="s">
        <v>634</v>
      </c>
      <c r="T24" s="30" t="s">
        <v>634</v>
      </c>
      <c r="U24" s="30" t="s">
        <v>634</v>
      </c>
      <c r="V24" s="30" t="s">
        <v>634</v>
      </c>
      <c r="W24" s="30" t="s">
        <v>634</v>
      </c>
      <c r="X24" s="30" t="s">
        <v>634</v>
      </c>
      <c r="Y24" s="30" t="s">
        <v>634</v>
      </c>
      <c r="Z24" s="30" t="s">
        <v>634</v>
      </c>
      <c r="AA24" s="30" t="s">
        <v>634</v>
      </c>
      <c r="AB24" s="30" t="s">
        <v>634</v>
      </c>
      <c r="AC24" s="30" t="s">
        <v>634</v>
      </c>
      <c r="AD24" s="30">
        <v>4</v>
      </c>
      <c r="AE24" s="30" t="s">
        <v>634</v>
      </c>
    </row>
    <row r="25" spans="1:31" ht="20.25" customHeight="1">
      <c r="A25" s="47" t="s">
        <v>776</v>
      </c>
      <c r="B25" s="49">
        <v>170</v>
      </c>
      <c r="C25" s="202">
        <v>1</v>
      </c>
      <c r="D25" s="30" t="s">
        <v>634</v>
      </c>
      <c r="E25" s="30" t="s">
        <v>634</v>
      </c>
      <c r="F25" s="30" t="s">
        <v>634</v>
      </c>
      <c r="G25" s="30" t="s">
        <v>634</v>
      </c>
      <c r="H25" s="30" t="s">
        <v>634</v>
      </c>
      <c r="I25" s="30" t="s">
        <v>634</v>
      </c>
      <c r="J25" s="30" t="s">
        <v>634</v>
      </c>
      <c r="K25" s="30" t="s">
        <v>634</v>
      </c>
      <c r="L25" s="30" t="s">
        <v>634</v>
      </c>
      <c r="M25" s="30" t="s">
        <v>634</v>
      </c>
      <c r="N25" s="49">
        <v>170</v>
      </c>
      <c r="O25" s="30" t="s">
        <v>634</v>
      </c>
      <c r="P25" s="30" t="s">
        <v>634</v>
      </c>
      <c r="Q25" s="30" t="s">
        <v>634</v>
      </c>
      <c r="R25" s="30" t="s">
        <v>634</v>
      </c>
      <c r="S25" s="30" t="s">
        <v>634</v>
      </c>
      <c r="T25" s="30" t="s">
        <v>634</v>
      </c>
      <c r="U25" s="30" t="s">
        <v>634</v>
      </c>
      <c r="V25" s="30" t="s">
        <v>634</v>
      </c>
      <c r="W25" s="30" t="s">
        <v>634</v>
      </c>
      <c r="X25" s="30" t="s">
        <v>634</v>
      </c>
      <c r="Y25" s="30" t="s">
        <v>634</v>
      </c>
      <c r="Z25" s="30" t="s">
        <v>634</v>
      </c>
      <c r="AA25" s="30" t="s">
        <v>634</v>
      </c>
      <c r="AB25" s="30" t="s">
        <v>634</v>
      </c>
      <c r="AC25" s="30" t="s">
        <v>634</v>
      </c>
      <c r="AD25" s="30">
        <v>1</v>
      </c>
      <c r="AE25" s="30" t="s">
        <v>634</v>
      </c>
    </row>
    <row r="26" spans="1:31" ht="20.25" customHeight="1">
      <c r="A26" s="47" t="s">
        <v>385</v>
      </c>
      <c r="B26" s="49">
        <v>191</v>
      </c>
      <c r="C26" s="202">
        <v>2</v>
      </c>
      <c r="D26" s="30" t="s">
        <v>634</v>
      </c>
      <c r="E26" s="30" t="s">
        <v>634</v>
      </c>
      <c r="F26" s="30" t="s">
        <v>634</v>
      </c>
      <c r="G26" s="30" t="s">
        <v>634</v>
      </c>
      <c r="H26" s="30">
        <v>1</v>
      </c>
      <c r="I26" s="30" t="s">
        <v>634</v>
      </c>
      <c r="J26" s="30" t="s">
        <v>634</v>
      </c>
      <c r="K26" s="30" t="s">
        <v>634</v>
      </c>
      <c r="L26" s="30" t="s">
        <v>634</v>
      </c>
      <c r="M26" s="30" t="s">
        <v>634</v>
      </c>
      <c r="N26" s="49">
        <v>191</v>
      </c>
      <c r="O26" s="30" t="s">
        <v>634</v>
      </c>
      <c r="P26" s="30" t="s">
        <v>634</v>
      </c>
      <c r="Q26" s="30" t="s">
        <v>634</v>
      </c>
      <c r="R26" s="30" t="s">
        <v>634</v>
      </c>
      <c r="S26" s="30" t="s">
        <v>634</v>
      </c>
      <c r="T26" s="30" t="s">
        <v>634</v>
      </c>
      <c r="U26" s="30" t="s">
        <v>634</v>
      </c>
      <c r="V26" s="30" t="s">
        <v>634</v>
      </c>
      <c r="W26" s="30" t="s">
        <v>634</v>
      </c>
      <c r="X26" s="30" t="s">
        <v>634</v>
      </c>
      <c r="Y26" s="30" t="s">
        <v>634</v>
      </c>
      <c r="Z26" s="30" t="s">
        <v>634</v>
      </c>
      <c r="AA26" s="30" t="s">
        <v>634</v>
      </c>
      <c r="AB26" s="30" t="s">
        <v>634</v>
      </c>
      <c r="AC26" s="30" t="s">
        <v>634</v>
      </c>
      <c r="AD26" s="30">
        <v>1</v>
      </c>
      <c r="AE26" s="30" t="s">
        <v>634</v>
      </c>
    </row>
    <row r="27" spans="1:31" ht="20.25" customHeight="1">
      <c r="A27" s="47" t="s">
        <v>386</v>
      </c>
      <c r="B27" s="49" t="s">
        <v>434</v>
      </c>
      <c r="C27" s="202">
        <v>10</v>
      </c>
      <c r="D27" s="30" t="s">
        <v>634</v>
      </c>
      <c r="E27" s="30" t="s">
        <v>634</v>
      </c>
      <c r="F27" s="30" t="s">
        <v>634</v>
      </c>
      <c r="G27" s="30" t="s">
        <v>634</v>
      </c>
      <c r="H27" s="30" t="s">
        <v>634</v>
      </c>
      <c r="I27" s="30" t="s">
        <v>634</v>
      </c>
      <c r="J27" s="30" t="s">
        <v>634</v>
      </c>
      <c r="K27" s="30" t="s">
        <v>634</v>
      </c>
      <c r="L27" s="30" t="s">
        <v>634</v>
      </c>
      <c r="M27" s="30" t="s">
        <v>634</v>
      </c>
      <c r="N27" s="49" t="s">
        <v>434</v>
      </c>
      <c r="O27" s="30" t="s">
        <v>634</v>
      </c>
      <c r="P27" s="30" t="s">
        <v>634</v>
      </c>
      <c r="Q27" s="30" t="s">
        <v>634</v>
      </c>
      <c r="R27" s="30" t="s">
        <v>634</v>
      </c>
      <c r="S27" s="30" t="s">
        <v>634</v>
      </c>
      <c r="T27" s="30" t="s">
        <v>634</v>
      </c>
      <c r="U27" s="30" t="s">
        <v>634</v>
      </c>
      <c r="V27" s="30" t="s">
        <v>634</v>
      </c>
      <c r="W27" s="30" t="s">
        <v>634</v>
      </c>
      <c r="X27" s="30" t="s">
        <v>634</v>
      </c>
      <c r="Y27" s="30" t="s">
        <v>634</v>
      </c>
      <c r="Z27" s="30" t="s">
        <v>634</v>
      </c>
      <c r="AA27" s="30" t="s">
        <v>634</v>
      </c>
      <c r="AB27" s="30" t="s">
        <v>634</v>
      </c>
      <c r="AC27" s="30" t="s">
        <v>634</v>
      </c>
      <c r="AD27" s="30">
        <v>10</v>
      </c>
      <c r="AE27" s="30" t="s">
        <v>634</v>
      </c>
    </row>
    <row r="28" spans="1:31" ht="20.25" customHeight="1">
      <c r="A28" s="47" t="s">
        <v>391</v>
      </c>
      <c r="B28" s="49" t="s">
        <v>435</v>
      </c>
      <c r="C28" s="202">
        <v>29</v>
      </c>
      <c r="D28" s="30">
        <v>1</v>
      </c>
      <c r="E28" s="30" t="s">
        <v>634</v>
      </c>
      <c r="F28" s="30" t="s">
        <v>634</v>
      </c>
      <c r="G28" s="30" t="s">
        <v>634</v>
      </c>
      <c r="H28" s="30">
        <v>2</v>
      </c>
      <c r="I28" s="30" t="s">
        <v>634</v>
      </c>
      <c r="J28" s="30" t="s">
        <v>634</v>
      </c>
      <c r="K28" s="30">
        <v>2</v>
      </c>
      <c r="L28" s="30" t="s">
        <v>634</v>
      </c>
      <c r="M28" s="30" t="s">
        <v>634</v>
      </c>
      <c r="N28" s="49" t="s">
        <v>435</v>
      </c>
      <c r="O28" s="30" t="s">
        <v>634</v>
      </c>
      <c r="P28" s="30" t="s">
        <v>634</v>
      </c>
      <c r="Q28" s="30">
        <v>3</v>
      </c>
      <c r="R28" s="30" t="s">
        <v>634</v>
      </c>
      <c r="S28" s="30" t="s">
        <v>634</v>
      </c>
      <c r="T28" s="30" t="s">
        <v>634</v>
      </c>
      <c r="U28" s="30" t="s">
        <v>634</v>
      </c>
      <c r="V28" s="30" t="s">
        <v>634</v>
      </c>
      <c r="W28" s="30" t="s">
        <v>634</v>
      </c>
      <c r="X28" s="30">
        <v>1</v>
      </c>
      <c r="Y28" s="30" t="s">
        <v>634</v>
      </c>
      <c r="Z28" s="30" t="s">
        <v>634</v>
      </c>
      <c r="AA28" s="30" t="s">
        <v>634</v>
      </c>
      <c r="AB28" s="30" t="s">
        <v>634</v>
      </c>
      <c r="AC28" s="30" t="s">
        <v>634</v>
      </c>
      <c r="AD28" s="30">
        <v>20</v>
      </c>
      <c r="AE28" s="30" t="s">
        <v>634</v>
      </c>
    </row>
    <row r="29" spans="1:31" ht="20.25" customHeight="1">
      <c r="A29" s="47" t="s">
        <v>392</v>
      </c>
      <c r="B29" s="49" t="s">
        <v>436</v>
      </c>
      <c r="C29" s="202">
        <v>7</v>
      </c>
      <c r="D29" s="30" t="s">
        <v>634</v>
      </c>
      <c r="E29" s="30" t="s">
        <v>634</v>
      </c>
      <c r="F29" s="30" t="s">
        <v>634</v>
      </c>
      <c r="G29" s="30">
        <v>1</v>
      </c>
      <c r="H29" s="30">
        <v>1</v>
      </c>
      <c r="I29" s="30" t="s">
        <v>634</v>
      </c>
      <c r="J29" s="30" t="s">
        <v>634</v>
      </c>
      <c r="K29" s="30" t="s">
        <v>634</v>
      </c>
      <c r="L29" s="30" t="s">
        <v>634</v>
      </c>
      <c r="M29" s="30" t="s">
        <v>634</v>
      </c>
      <c r="N29" s="49" t="s">
        <v>436</v>
      </c>
      <c r="O29" s="30" t="s">
        <v>634</v>
      </c>
      <c r="P29" s="30" t="s">
        <v>634</v>
      </c>
      <c r="Q29" s="30">
        <v>1</v>
      </c>
      <c r="R29" s="30" t="s">
        <v>634</v>
      </c>
      <c r="S29" s="30">
        <v>1</v>
      </c>
      <c r="T29" s="30" t="s">
        <v>634</v>
      </c>
      <c r="U29" s="30" t="s">
        <v>634</v>
      </c>
      <c r="V29" s="30" t="s">
        <v>634</v>
      </c>
      <c r="W29" s="30" t="s">
        <v>634</v>
      </c>
      <c r="X29" s="30" t="s">
        <v>634</v>
      </c>
      <c r="Y29" s="30" t="s">
        <v>634</v>
      </c>
      <c r="Z29" s="30" t="s">
        <v>634</v>
      </c>
      <c r="AA29" s="30" t="s">
        <v>634</v>
      </c>
      <c r="AB29" s="30" t="s">
        <v>634</v>
      </c>
      <c r="AC29" s="30" t="s">
        <v>634</v>
      </c>
      <c r="AD29" s="30">
        <v>3</v>
      </c>
      <c r="AE29" s="30" t="s">
        <v>634</v>
      </c>
    </row>
    <row r="30" spans="1:31" ht="20.25" customHeight="1">
      <c r="A30" s="47" t="s">
        <v>598</v>
      </c>
      <c r="B30" s="49">
        <v>212</v>
      </c>
      <c r="C30" s="202">
        <v>1</v>
      </c>
      <c r="D30" s="30" t="s">
        <v>634</v>
      </c>
      <c r="E30" s="30" t="s">
        <v>634</v>
      </c>
      <c r="F30" s="30" t="s">
        <v>634</v>
      </c>
      <c r="G30" s="30" t="s">
        <v>634</v>
      </c>
      <c r="H30" s="30" t="s">
        <v>634</v>
      </c>
      <c r="I30" s="30" t="s">
        <v>634</v>
      </c>
      <c r="J30" s="30" t="s">
        <v>634</v>
      </c>
      <c r="K30" s="30" t="s">
        <v>634</v>
      </c>
      <c r="L30" s="30" t="s">
        <v>634</v>
      </c>
      <c r="M30" s="30" t="s">
        <v>634</v>
      </c>
      <c r="N30" s="49">
        <v>212</v>
      </c>
      <c r="O30" s="30" t="s">
        <v>634</v>
      </c>
      <c r="P30" s="30" t="s">
        <v>634</v>
      </c>
      <c r="Q30" s="30" t="s">
        <v>634</v>
      </c>
      <c r="R30" s="30" t="s">
        <v>634</v>
      </c>
      <c r="S30" s="30">
        <v>1</v>
      </c>
      <c r="T30" s="30" t="s">
        <v>634</v>
      </c>
      <c r="U30" s="30" t="s">
        <v>634</v>
      </c>
      <c r="V30" s="30" t="s">
        <v>634</v>
      </c>
      <c r="W30" s="30" t="s">
        <v>634</v>
      </c>
      <c r="X30" s="30" t="s">
        <v>634</v>
      </c>
      <c r="Y30" s="30" t="s">
        <v>634</v>
      </c>
      <c r="Z30" s="30" t="s">
        <v>634</v>
      </c>
      <c r="AA30" s="30" t="s">
        <v>634</v>
      </c>
      <c r="AB30" s="30" t="s">
        <v>634</v>
      </c>
      <c r="AC30" s="30" t="s">
        <v>634</v>
      </c>
      <c r="AD30" s="30" t="s">
        <v>634</v>
      </c>
      <c r="AE30" s="30" t="s">
        <v>634</v>
      </c>
    </row>
    <row r="31" spans="1:31" ht="20.25" customHeight="1">
      <c r="A31" s="47" t="s">
        <v>107</v>
      </c>
      <c r="B31" s="49">
        <v>214</v>
      </c>
      <c r="C31" s="202">
        <v>1</v>
      </c>
      <c r="D31" s="30" t="s">
        <v>634</v>
      </c>
      <c r="E31" s="30" t="s">
        <v>634</v>
      </c>
      <c r="F31" s="30" t="s">
        <v>634</v>
      </c>
      <c r="G31" s="30" t="s">
        <v>634</v>
      </c>
      <c r="H31" s="30" t="s">
        <v>634</v>
      </c>
      <c r="I31" s="30" t="s">
        <v>634</v>
      </c>
      <c r="J31" s="30" t="s">
        <v>634</v>
      </c>
      <c r="K31" s="30" t="s">
        <v>634</v>
      </c>
      <c r="L31" s="30" t="s">
        <v>634</v>
      </c>
      <c r="M31" s="30" t="s">
        <v>634</v>
      </c>
      <c r="N31" s="49">
        <v>214</v>
      </c>
      <c r="O31" s="30" t="s">
        <v>634</v>
      </c>
      <c r="P31" s="30" t="s">
        <v>634</v>
      </c>
      <c r="Q31" s="30" t="s">
        <v>634</v>
      </c>
      <c r="R31" s="30" t="s">
        <v>634</v>
      </c>
      <c r="S31" s="30" t="s">
        <v>634</v>
      </c>
      <c r="T31" s="30" t="s">
        <v>634</v>
      </c>
      <c r="U31" s="30" t="s">
        <v>634</v>
      </c>
      <c r="V31" s="30" t="s">
        <v>634</v>
      </c>
      <c r="W31" s="30" t="s">
        <v>634</v>
      </c>
      <c r="X31" s="30" t="s">
        <v>634</v>
      </c>
      <c r="Y31" s="30" t="s">
        <v>634</v>
      </c>
      <c r="Z31" s="30" t="s">
        <v>634</v>
      </c>
      <c r="AA31" s="30" t="s">
        <v>634</v>
      </c>
      <c r="AB31" s="30" t="s">
        <v>634</v>
      </c>
      <c r="AC31" s="30" t="s">
        <v>634</v>
      </c>
      <c r="AD31" s="30">
        <v>1</v>
      </c>
      <c r="AE31" s="30" t="s">
        <v>634</v>
      </c>
    </row>
    <row r="32" spans="1:31" ht="20.25" customHeight="1">
      <c r="A32" s="47" t="s">
        <v>393</v>
      </c>
      <c r="B32" s="49" t="s">
        <v>437</v>
      </c>
      <c r="C32" s="202">
        <v>12</v>
      </c>
      <c r="D32" s="30" t="s">
        <v>634</v>
      </c>
      <c r="E32" s="30" t="s">
        <v>634</v>
      </c>
      <c r="F32" s="30" t="s">
        <v>634</v>
      </c>
      <c r="G32" s="30" t="s">
        <v>634</v>
      </c>
      <c r="H32" s="30" t="s">
        <v>634</v>
      </c>
      <c r="I32" s="30" t="s">
        <v>634</v>
      </c>
      <c r="J32" s="30" t="s">
        <v>634</v>
      </c>
      <c r="K32" s="30" t="s">
        <v>634</v>
      </c>
      <c r="L32" s="30" t="s">
        <v>634</v>
      </c>
      <c r="M32" s="30" t="s">
        <v>634</v>
      </c>
      <c r="N32" s="49" t="s">
        <v>437</v>
      </c>
      <c r="O32" s="30" t="s">
        <v>634</v>
      </c>
      <c r="P32" s="30" t="s">
        <v>634</v>
      </c>
      <c r="Q32" s="30">
        <v>2</v>
      </c>
      <c r="R32" s="30" t="s">
        <v>634</v>
      </c>
      <c r="S32" s="30">
        <v>3</v>
      </c>
      <c r="T32" s="30" t="s">
        <v>634</v>
      </c>
      <c r="U32" s="30" t="s">
        <v>634</v>
      </c>
      <c r="V32" s="30" t="s">
        <v>634</v>
      </c>
      <c r="W32" s="30" t="s">
        <v>634</v>
      </c>
      <c r="X32" s="30" t="s">
        <v>634</v>
      </c>
      <c r="Y32" s="30" t="s">
        <v>634</v>
      </c>
      <c r="Z32" s="30" t="s">
        <v>634</v>
      </c>
      <c r="AA32" s="30" t="s">
        <v>634</v>
      </c>
      <c r="AB32" s="30" t="s">
        <v>634</v>
      </c>
      <c r="AC32" s="30" t="s">
        <v>634</v>
      </c>
      <c r="AD32" s="30">
        <v>7</v>
      </c>
      <c r="AE32" s="30" t="s">
        <v>634</v>
      </c>
    </row>
    <row r="33" spans="1:31" ht="20.25" customHeight="1">
      <c r="A33" s="47" t="s">
        <v>394</v>
      </c>
      <c r="B33" s="49" t="s">
        <v>438</v>
      </c>
      <c r="C33" s="202">
        <v>9</v>
      </c>
      <c r="D33" s="30" t="s">
        <v>634</v>
      </c>
      <c r="E33" s="30" t="s">
        <v>634</v>
      </c>
      <c r="F33" s="30" t="s">
        <v>634</v>
      </c>
      <c r="G33" s="30">
        <v>1</v>
      </c>
      <c r="H33" s="30">
        <v>1</v>
      </c>
      <c r="I33" s="30" t="s">
        <v>634</v>
      </c>
      <c r="J33" s="30" t="s">
        <v>634</v>
      </c>
      <c r="K33" s="30" t="s">
        <v>634</v>
      </c>
      <c r="L33" s="30" t="s">
        <v>634</v>
      </c>
      <c r="M33" s="30" t="s">
        <v>634</v>
      </c>
      <c r="N33" s="49" t="s">
        <v>438</v>
      </c>
      <c r="O33" s="30" t="s">
        <v>634</v>
      </c>
      <c r="P33" s="30" t="s">
        <v>634</v>
      </c>
      <c r="Q33" s="30" t="s">
        <v>634</v>
      </c>
      <c r="R33" s="30" t="s">
        <v>634</v>
      </c>
      <c r="S33" s="30">
        <v>2</v>
      </c>
      <c r="T33" s="30" t="s">
        <v>634</v>
      </c>
      <c r="U33" s="30" t="s">
        <v>634</v>
      </c>
      <c r="V33" s="30" t="s">
        <v>634</v>
      </c>
      <c r="W33" s="30" t="s">
        <v>634</v>
      </c>
      <c r="X33" s="30" t="s">
        <v>634</v>
      </c>
      <c r="Y33" s="30" t="s">
        <v>634</v>
      </c>
      <c r="Z33" s="30" t="s">
        <v>634</v>
      </c>
      <c r="AA33" s="30" t="s">
        <v>634</v>
      </c>
      <c r="AB33" s="30" t="s">
        <v>634</v>
      </c>
      <c r="AC33" s="30" t="s">
        <v>634</v>
      </c>
      <c r="AD33" s="30">
        <v>5</v>
      </c>
      <c r="AE33" s="30" t="s">
        <v>634</v>
      </c>
    </row>
    <row r="34" spans="1:31" ht="20.25" customHeight="1">
      <c r="A34" s="47" t="s">
        <v>395</v>
      </c>
      <c r="B34" s="49">
        <v>250</v>
      </c>
      <c r="C34" s="202">
        <v>27</v>
      </c>
      <c r="D34" s="30" t="s">
        <v>634</v>
      </c>
      <c r="E34" s="30" t="s">
        <v>634</v>
      </c>
      <c r="F34" s="30" t="s">
        <v>634</v>
      </c>
      <c r="G34" s="30" t="s">
        <v>634</v>
      </c>
      <c r="H34" s="30" t="s">
        <v>634</v>
      </c>
      <c r="I34" s="30" t="s">
        <v>634</v>
      </c>
      <c r="J34" s="30" t="s">
        <v>634</v>
      </c>
      <c r="K34" s="30" t="s">
        <v>634</v>
      </c>
      <c r="L34" s="30" t="s">
        <v>634</v>
      </c>
      <c r="M34" s="30" t="s">
        <v>634</v>
      </c>
      <c r="N34" s="49">
        <v>250</v>
      </c>
      <c r="O34" s="30" t="s">
        <v>634</v>
      </c>
      <c r="P34" s="30" t="s">
        <v>634</v>
      </c>
      <c r="Q34" s="30">
        <v>3</v>
      </c>
      <c r="R34" s="30" t="s">
        <v>634</v>
      </c>
      <c r="S34" s="30">
        <v>1</v>
      </c>
      <c r="T34" s="30" t="s">
        <v>634</v>
      </c>
      <c r="U34" s="30" t="s">
        <v>634</v>
      </c>
      <c r="V34" s="30" t="s">
        <v>634</v>
      </c>
      <c r="W34" s="30" t="s">
        <v>634</v>
      </c>
      <c r="X34" s="30" t="s">
        <v>634</v>
      </c>
      <c r="Y34" s="30" t="s">
        <v>634</v>
      </c>
      <c r="Z34" s="30" t="s">
        <v>634</v>
      </c>
      <c r="AA34" s="30" t="s">
        <v>634</v>
      </c>
      <c r="AB34" s="30" t="s">
        <v>634</v>
      </c>
      <c r="AC34" s="30" t="s">
        <v>634</v>
      </c>
      <c r="AD34" s="30">
        <v>23</v>
      </c>
      <c r="AE34" s="30" t="s">
        <v>634</v>
      </c>
    </row>
    <row r="35" spans="1:31" ht="20.25" customHeight="1">
      <c r="A35" s="47" t="s">
        <v>396</v>
      </c>
      <c r="B35" s="49">
        <v>268</v>
      </c>
      <c r="C35" s="202">
        <v>5</v>
      </c>
      <c r="D35" s="30" t="s">
        <v>634</v>
      </c>
      <c r="E35" s="30" t="s">
        <v>634</v>
      </c>
      <c r="F35" s="30" t="s">
        <v>634</v>
      </c>
      <c r="G35" s="30" t="s">
        <v>634</v>
      </c>
      <c r="H35" s="30" t="s">
        <v>634</v>
      </c>
      <c r="I35" s="30" t="s">
        <v>634</v>
      </c>
      <c r="J35" s="30" t="s">
        <v>634</v>
      </c>
      <c r="K35" s="30" t="s">
        <v>634</v>
      </c>
      <c r="L35" s="30" t="s">
        <v>634</v>
      </c>
      <c r="M35" s="30" t="s">
        <v>634</v>
      </c>
      <c r="N35" s="49">
        <v>268</v>
      </c>
      <c r="O35" s="30" t="s">
        <v>634</v>
      </c>
      <c r="P35" s="30" t="s">
        <v>634</v>
      </c>
      <c r="Q35" s="30" t="s">
        <v>634</v>
      </c>
      <c r="R35" s="30" t="s">
        <v>634</v>
      </c>
      <c r="S35" s="30">
        <v>2</v>
      </c>
      <c r="T35" s="30" t="s">
        <v>634</v>
      </c>
      <c r="U35" s="30" t="s">
        <v>634</v>
      </c>
      <c r="V35" s="30" t="s">
        <v>634</v>
      </c>
      <c r="W35" s="30" t="s">
        <v>634</v>
      </c>
      <c r="X35" s="30" t="s">
        <v>634</v>
      </c>
      <c r="Y35" s="30" t="s">
        <v>634</v>
      </c>
      <c r="Z35" s="30" t="s">
        <v>634</v>
      </c>
      <c r="AA35" s="30" t="s">
        <v>634</v>
      </c>
      <c r="AB35" s="30" t="s">
        <v>634</v>
      </c>
      <c r="AC35" s="30" t="s">
        <v>634</v>
      </c>
      <c r="AD35" s="30">
        <v>3</v>
      </c>
      <c r="AE35" s="30" t="s">
        <v>634</v>
      </c>
    </row>
    <row r="36" spans="1:31" ht="20.25" customHeight="1">
      <c r="A36" s="47" t="s">
        <v>397</v>
      </c>
      <c r="B36" s="49">
        <v>276</v>
      </c>
      <c r="C36" s="202">
        <v>90</v>
      </c>
      <c r="D36" s="30" t="s">
        <v>634</v>
      </c>
      <c r="E36" s="30" t="s">
        <v>634</v>
      </c>
      <c r="F36" s="30" t="s">
        <v>634</v>
      </c>
      <c r="G36" s="30">
        <v>2</v>
      </c>
      <c r="H36" s="30">
        <v>3</v>
      </c>
      <c r="I36" s="30" t="s">
        <v>634</v>
      </c>
      <c r="J36" s="30" t="s">
        <v>634</v>
      </c>
      <c r="K36" s="30">
        <v>2</v>
      </c>
      <c r="L36" s="30" t="s">
        <v>634</v>
      </c>
      <c r="M36" s="30" t="s">
        <v>634</v>
      </c>
      <c r="N36" s="49">
        <v>276</v>
      </c>
      <c r="O36" s="30" t="s">
        <v>634</v>
      </c>
      <c r="P36" s="30" t="s">
        <v>634</v>
      </c>
      <c r="Q36" s="30">
        <v>3</v>
      </c>
      <c r="R36" s="30" t="s">
        <v>634</v>
      </c>
      <c r="S36" s="30">
        <v>7</v>
      </c>
      <c r="T36" s="30" t="s">
        <v>634</v>
      </c>
      <c r="U36" s="30" t="s">
        <v>634</v>
      </c>
      <c r="V36" s="30" t="s">
        <v>634</v>
      </c>
      <c r="W36" s="30" t="s">
        <v>634</v>
      </c>
      <c r="X36" s="30" t="s">
        <v>634</v>
      </c>
      <c r="Y36" s="30" t="s">
        <v>634</v>
      </c>
      <c r="Z36" s="30" t="s">
        <v>634</v>
      </c>
      <c r="AA36" s="30" t="s">
        <v>634</v>
      </c>
      <c r="AB36" s="30" t="s">
        <v>634</v>
      </c>
      <c r="AC36" s="30" t="s">
        <v>634</v>
      </c>
      <c r="AD36" s="30">
        <v>73</v>
      </c>
      <c r="AE36" s="30" t="s">
        <v>634</v>
      </c>
    </row>
    <row r="37" spans="1:31" ht="20.25" customHeight="1">
      <c r="A37" s="47" t="s">
        <v>398</v>
      </c>
      <c r="B37" s="49">
        <v>300</v>
      </c>
      <c r="C37" s="202">
        <v>8</v>
      </c>
      <c r="D37" s="30" t="s">
        <v>634</v>
      </c>
      <c r="E37" s="30" t="s">
        <v>634</v>
      </c>
      <c r="F37" s="30" t="s">
        <v>634</v>
      </c>
      <c r="G37" s="30" t="s">
        <v>634</v>
      </c>
      <c r="H37" s="30" t="s">
        <v>634</v>
      </c>
      <c r="I37" s="30" t="s">
        <v>634</v>
      </c>
      <c r="J37" s="30" t="s">
        <v>634</v>
      </c>
      <c r="K37" s="30" t="s">
        <v>634</v>
      </c>
      <c r="L37" s="30" t="s">
        <v>634</v>
      </c>
      <c r="M37" s="30" t="s">
        <v>634</v>
      </c>
      <c r="N37" s="49">
        <v>300</v>
      </c>
      <c r="O37" s="30" t="s">
        <v>634</v>
      </c>
      <c r="P37" s="30" t="s">
        <v>634</v>
      </c>
      <c r="Q37" s="30" t="s">
        <v>634</v>
      </c>
      <c r="R37" s="30" t="s">
        <v>634</v>
      </c>
      <c r="S37" s="30">
        <v>1</v>
      </c>
      <c r="T37" s="30" t="s">
        <v>634</v>
      </c>
      <c r="U37" s="30" t="s">
        <v>634</v>
      </c>
      <c r="V37" s="30" t="s">
        <v>634</v>
      </c>
      <c r="W37" s="30" t="s">
        <v>634</v>
      </c>
      <c r="X37" s="30" t="s">
        <v>634</v>
      </c>
      <c r="Y37" s="30" t="s">
        <v>634</v>
      </c>
      <c r="Z37" s="30" t="s">
        <v>634</v>
      </c>
      <c r="AA37" s="30" t="s">
        <v>634</v>
      </c>
      <c r="AB37" s="30" t="s">
        <v>634</v>
      </c>
      <c r="AC37" s="30" t="s">
        <v>634</v>
      </c>
      <c r="AD37" s="30">
        <v>7</v>
      </c>
      <c r="AE37" s="30" t="s">
        <v>634</v>
      </c>
    </row>
    <row r="38" spans="1:31" ht="20.25" customHeight="1">
      <c r="A38" s="47" t="s">
        <v>399</v>
      </c>
      <c r="B38" s="49">
        <v>348</v>
      </c>
      <c r="C38" s="202">
        <v>15</v>
      </c>
      <c r="D38" s="30" t="s">
        <v>634</v>
      </c>
      <c r="E38" s="30" t="s">
        <v>634</v>
      </c>
      <c r="F38" s="30" t="s">
        <v>634</v>
      </c>
      <c r="G38" s="30" t="s">
        <v>634</v>
      </c>
      <c r="H38" s="30" t="s">
        <v>634</v>
      </c>
      <c r="I38" s="30" t="s">
        <v>634</v>
      </c>
      <c r="J38" s="30" t="s">
        <v>634</v>
      </c>
      <c r="K38" s="30" t="s">
        <v>634</v>
      </c>
      <c r="L38" s="30" t="s">
        <v>634</v>
      </c>
      <c r="M38" s="30" t="s">
        <v>634</v>
      </c>
      <c r="N38" s="49">
        <v>348</v>
      </c>
      <c r="O38" s="30" t="s">
        <v>634</v>
      </c>
      <c r="P38" s="30" t="s">
        <v>634</v>
      </c>
      <c r="Q38" s="30" t="s">
        <v>634</v>
      </c>
      <c r="R38" s="30" t="s">
        <v>634</v>
      </c>
      <c r="S38" s="30" t="s">
        <v>634</v>
      </c>
      <c r="T38" s="30" t="s">
        <v>634</v>
      </c>
      <c r="U38" s="30" t="s">
        <v>634</v>
      </c>
      <c r="V38" s="30" t="s">
        <v>634</v>
      </c>
      <c r="W38" s="30" t="s">
        <v>634</v>
      </c>
      <c r="X38" s="30" t="s">
        <v>634</v>
      </c>
      <c r="Y38" s="30" t="s">
        <v>634</v>
      </c>
      <c r="Z38" s="30" t="s">
        <v>634</v>
      </c>
      <c r="AA38" s="30" t="s">
        <v>634</v>
      </c>
      <c r="AB38" s="30" t="s">
        <v>634</v>
      </c>
      <c r="AC38" s="30" t="s">
        <v>634</v>
      </c>
      <c r="AD38" s="30">
        <v>14</v>
      </c>
      <c r="AE38" s="30">
        <v>1</v>
      </c>
    </row>
    <row r="39" spans="1:31" ht="20.25" customHeight="1">
      <c r="A39" s="47" t="s">
        <v>400</v>
      </c>
      <c r="B39" s="49">
        <v>356</v>
      </c>
      <c r="C39" s="202">
        <v>9</v>
      </c>
      <c r="D39" s="30" t="s">
        <v>634</v>
      </c>
      <c r="E39" s="30" t="s">
        <v>634</v>
      </c>
      <c r="F39" s="30" t="s">
        <v>634</v>
      </c>
      <c r="G39" s="30" t="s">
        <v>634</v>
      </c>
      <c r="H39" s="30" t="s">
        <v>634</v>
      </c>
      <c r="I39" s="30" t="s">
        <v>634</v>
      </c>
      <c r="J39" s="30" t="s">
        <v>634</v>
      </c>
      <c r="K39" s="30" t="s">
        <v>634</v>
      </c>
      <c r="L39" s="30" t="s">
        <v>634</v>
      </c>
      <c r="M39" s="30" t="s">
        <v>634</v>
      </c>
      <c r="N39" s="49">
        <v>356</v>
      </c>
      <c r="O39" s="30" t="s">
        <v>634</v>
      </c>
      <c r="P39" s="30" t="s">
        <v>634</v>
      </c>
      <c r="Q39" s="30" t="s">
        <v>634</v>
      </c>
      <c r="R39" s="30" t="s">
        <v>634</v>
      </c>
      <c r="S39" s="30">
        <v>1</v>
      </c>
      <c r="T39" s="30" t="s">
        <v>634</v>
      </c>
      <c r="U39" s="30" t="s">
        <v>634</v>
      </c>
      <c r="V39" s="30" t="s">
        <v>634</v>
      </c>
      <c r="W39" s="30" t="s">
        <v>634</v>
      </c>
      <c r="X39" s="30" t="s">
        <v>634</v>
      </c>
      <c r="Y39" s="30" t="s">
        <v>634</v>
      </c>
      <c r="Z39" s="30" t="s">
        <v>634</v>
      </c>
      <c r="AA39" s="30" t="s">
        <v>634</v>
      </c>
      <c r="AB39" s="30" t="s">
        <v>634</v>
      </c>
      <c r="AC39" s="30" t="s">
        <v>634</v>
      </c>
      <c r="AD39" s="30">
        <v>8</v>
      </c>
      <c r="AE39" s="30" t="s">
        <v>634</v>
      </c>
    </row>
    <row r="40" spans="1:31" ht="20.25" customHeight="1">
      <c r="A40" s="47" t="s">
        <v>629</v>
      </c>
      <c r="B40" s="49">
        <v>360</v>
      </c>
      <c r="C40" s="202">
        <v>1</v>
      </c>
      <c r="D40" s="30">
        <v>1</v>
      </c>
      <c r="E40" s="30" t="s">
        <v>634</v>
      </c>
      <c r="F40" s="30" t="s">
        <v>634</v>
      </c>
      <c r="G40" s="30" t="s">
        <v>634</v>
      </c>
      <c r="H40" s="30" t="s">
        <v>634</v>
      </c>
      <c r="I40" s="30" t="s">
        <v>634</v>
      </c>
      <c r="J40" s="30" t="s">
        <v>634</v>
      </c>
      <c r="K40" s="30" t="s">
        <v>634</v>
      </c>
      <c r="L40" s="30" t="s">
        <v>634</v>
      </c>
      <c r="M40" s="30" t="s">
        <v>634</v>
      </c>
      <c r="N40" s="49">
        <v>360</v>
      </c>
      <c r="O40" s="30" t="s">
        <v>634</v>
      </c>
      <c r="P40" s="30" t="s">
        <v>634</v>
      </c>
      <c r="Q40" s="30" t="s">
        <v>634</v>
      </c>
      <c r="R40" s="30" t="s">
        <v>634</v>
      </c>
      <c r="S40" s="30" t="s">
        <v>634</v>
      </c>
      <c r="T40" s="30" t="s">
        <v>634</v>
      </c>
      <c r="U40" s="30" t="s">
        <v>634</v>
      </c>
      <c r="V40" s="30" t="s">
        <v>634</v>
      </c>
      <c r="W40" s="30" t="s">
        <v>634</v>
      </c>
      <c r="X40" s="30" t="s">
        <v>634</v>
      </c>
      <c r="Y40" s="30" t="s">
        <v>634</v>
      </c>
      <c r="Z40" s="30" t="s">
        <v>634</v>
      </c>
      <c r="AA40" s="30" t="s">
        <v>634</v>
      </c>
      <c r="AB40" s="30" t="s">
        <v>634</v>
      </c>
      <c r="AC40" s="30" t="s">
        <v>634</v>
      </c>
      <c r="AD40" s="30" t="s">
        <v>634</v>
      </c>
      <c r="AE40" s="30" t="s">
        <v>634</v>
      </c>
    </row>
    <row r="41" spans="1:31" ht="20.25" customHeight="1">
      <c r="A41" s="47" t="s">
        <v>780</v>
      </c>
      <c r="B41" s="49">
        <v>364</v>
      </c>
      <c r="C41" s="202">
        <v>5</v>
      </c>
      <c r="D41" s="30" t="s">
        <v>634</v>
      </c>
      <c r="E41" s="30" t="s">
        <v>634</v>
      </c>
      <c r="F41" s="30" t="s">
        <v>634</v>
      </c>
      <c r="G41" s="30" t="s">
        <v>634</v>
      </c>
      <c r="H41" s="30">
        <v>1</v>
      </c>
      <c r="I41" s="30" t="s">
        <v>634</v>
      </c>
      <c r="J41" s="30" t="s">
        <v>634</v>
      </c>
      <c r="K41" s="30">
        <v>2</v>
      </c>
      <c r="L41" s="30" t="s">
        <v>634</v>
      </c>
      <c r="M41" s="30" t="s">
        <v>634</v>
      </c>
      <c r="N41" s="49">
        <v>364</v>
      </c>
      <c r="O41" s="30" t="s">
        <v>634</v>
      </c>
      <c r="P41" s="30" t="s">
        <v>634</v>
      </c>
      <c r="Q41" s="30" t="s">
        <v>634</v>
      </c>
      <c r="R41" s="30" t="s">
        <v>634</v>
      </c>
      <c r="S41" s="30" t="s">
        <v>634</v>
      </c>
      <c r="T41" s="30" t="s">
        <v>634</v>
      </c>
      <c r="U41" s="30" t="s">
        <v>634</v>
      </c>
      <c r="V41" s="30" t="s">
        <v>634</v>
      </c>
      <c r="W41" s="30" t="s">
        <v>634</v>
      </c>
      <c r="X41" s="30" t="s">
        <v>634</v>
      </c>
      <c r="Y41" s="30" t="s">
        <v>634</v>
      </c>
      <c r="Z41" s="30" t="s">
        <v>634</v>
      </c>
      <c r="AA41" s="30" t="s">
        <v>634</v>
      </c>
      <c r="AB41" s="30" t="s">
        <v>634</v>
      </c>
      <c r="AC41" s="30" t="s">
        <v>634</v>
      </c>
      <c r="AD41" s="30">
        <v>1</v>
      </c>
      <c r="AE41" s="30">
        <v>1</v>
      </c>
    </row>
    <row r="42" spans="1:31" ht="20.25" customHeight="1">
      <c r="A42" s="201" t="s">
        <v>402</v>
      </c>
      <c r="B42" s="46">
        <v>376</v>
      </c>
      <c r="C42" s="203">
        <v>6</v>
      </c>
      <c r="D42" s="30" t="s">
        <v>634</v>
      </c>
      <c r="E42" s="30" t="s">
        <v>634</v>
      </c>
      <c r="F42" s="30" t="s">
        <v>634</v>
      </c>
      <c r="G42" s="30" t="s">
        <v>634</v>
      </c>
      <c r="H42" s="30">
        <v>1</v>
      </c>
      <c r="I42" s="30" t="s">
        <v>634</v>
      </c>
      <c r="J42" s="30" t="s">
        <v>634</v>
      </c>
      <c r="K42" s="30" t="s">
        <v>634</v>
      </c>
      <c r="L42" s="30" t="s">
        <v>634</v>
      </c>
      <c r="M42" s="30" t="s">
        <v>634</v>
      </c>
      <c r="N42" s="227">
        <v>376</v>
      </c>
      <c r="O42" s="30" t="s">
        <v>634</v>
      </c>
      <c r="P42" s="30" t="s">
        <v>634</v>
      </c>
      <c r="Q42" s="30">
        <v>1</v>
      </c>
      <c r="R42" s="30" t="s">
        <v>634</v>
      </c>
      <c r="S42" s="30" t="s">
        <v>634</v>
      </c>
      <c r="T42" s="30" t="s">
        <v>634</v>
      </c>
      <c r="U42" s="30" t="s">
        <v>634</v>
      </c>
      <c r="V42" s="30" t="s">
        <v>634</v>
      </c>
      <c r="W42" s="30" t="s">
        <v>634</v>
      </c>
      <c r="X42" s="30" t="s">
        <v>634</v>
      </c>
      <c r="Y42" s="30" t="s">
        <v>634</v>
      </c>
      <c r="Z42" s="30" t="s">
        <v>634</v>
      </c>
      <c r="AA42" s="30" t="s">
        <v>634</v>
      </c>
      <c r="AB42" s="30" t="s">
        <v>634</v>
      </c>
      <c r="AC42" s="30" t="s">
        <v>634</v>
      </c>
      <c r="AD42" s="206">
        <v>4</v>
      </c>
      <c r="AE42" s="30" t="s">
        <v>634</v>
      </c>
    </row>
    <row r="43" spans="1:31" ht="20.25" customHeight="1">
      <c r="A43" s="47" t="s">
        <v>403</v>
      </c>
      <c r="B43" s="49">
        <v>380</v>
      </c>
      <c r="C43" s="202">
        <v>68</v>
      </c>
      <c r="D43" s="30">
        <v>1</v>
      </c>
      <c r="E43" s="30" t="s">
        <v>634</v>
      </c>
      <c r="F43" s="30" t="s">
        <v>634</v>
      </c>
      <c r="G43" s="30">
        <v>1</v>
      </c>
      <c r="H43" s="30" t="s">
        <v>634</v>
      </c>
      <c r="I43" s="30" t="s">
        <v>634</v>
      </c>
      <c r="J43" s="30" t="s">
        <v>634</v>
      </c>
      <c r="K43" s="30">
        <v>1</v>
      </c>
      <c r="L43" s="30" t="s">
        <v>634</v>
      </c>
      <c r="M43" s="30" t="s">
        <v>634</v>
      </c>
      <c r="N43" s="49">
        <v>380</v>
      </c>
      <c r="O43" s="30" t="s">
        <v>634</v>
      </c>
      <c r="P43" s="30" t="s">
        <v>634</v>
      </c>
      <c r="Q43" s="30">
        <v>1</v>
      </c>
      <c r="R43" s="30" t="s">
        <v>634</v>
      </c>
      <c r="S43" s="30">
        <v>6</v>
      </c>
      <c r="T43" s="30" t="s">
        <v>634</v>
      </c>
      <c r="U43" s="30" t="s">
        <v>634</v>
      </c>
      <c r="V43" s="30" t="s">
        <v>634</v>
      </c>
      <c r="W43" s="30" t="s">
        <v>634</v>
      </c>
      <c r="X43" s="30" t="s">
        <v>634</v>
      </c>
      <c r="Y43" s="30" t="s">
        <v>634</v>
      </c>
      <c r="Z43" s="30" t="s">
        <v>634</v>
      </c>
      <c r="AA43" s="30" t="s">
        <v>634</v>
      </c>
      <c r="AB43" s="30" t="s">
        <v>634</v>
      </c>
      <c r="AC43" s="30" t="s">
        <v>634</v>
      </c>
      <c r="AD43" s="30">
        <v>58</v>
      </c>
      <c r="AE43" s="30" t="s">
        <v>634</v>
      </c>
    </row>
    <row r="44" spans="1:31" ht="20.25" customHeight="1">
      <c r="A44" s="47" t="s">
        <v>404</v>
      </c>
      <c r="B44" s="49">
        <v>392</v>
      </c>
      <c r="C44" s="202">
        <v>4</v>
      </c>
      <c r="D44" s="30" t="s">
        <v>634</v>
      </c>
      <c r="E44" s="30" t="s">
        <v>634</v>
      </c>
      <c r="F44" s="30" t="s">
        <v>634</v>
      </c>
      <c r="G44" s="30" t="s">
        <v>634</v>
      </c>
      <c r="H44" s="30" t="s">
        <v>634</v>
      </c>
      <c r="I44" s="30" t="s">
        <v>634</v>
      </c>
      <c r="J44" s="30" t="s">
        <v>634</v>
      </c>
      <c r="K44" s="30">
        <v>1</v>
      </c>
      <c r="L44" s="30" t="s">
        <v>634</v>
      </c>
      <c r="M44" s="30" t="s">
        <v>634</v>
      </c>
      <c r="N44" s="49">
        <v>392</v>
      </c>
      <c r="O44" s="30" t="s">
        <v>634</v>
      </c>
      <c r="P44" s="30" t="s">
        <v>634</v>
      </c>
      <c r="Q44" s="30" t="s">
        <v>634</v>
      </c>
      <c r="R44" s="30" t="s">
        <v>634</v>
      </c>
      <c r="S44" s="30" t="s">
        <v>634</v>
      </c>
      <c r="T44" s="30" t="s">
        <v>634</v>
      </c>
      <c r="U44" s="30" t="s">
        <v>634</v>
      </c>
      <c r="V44" s="30" t="s">
        <v>634</v>
      </c>
      <c r="W44" s="30" t="s">
        <v>634</v>
      </c>
      <c r="X44" s="30" t="s">
        <v>634</v>
      </c>
      <c r="Y44" s="30" t="s">
        <v>634</v>
      </c>
      <c r="Z44" s="30" t="s">
        <v>634</v>
      </c>
      <c r="AA44" s="30" t="s">
        <v>634</v>
      </c>
      <c r="AB44" s="30" t="s">
        <v>634</v>
      </c>
      <c r="AC44" s="30" t="s">
        <v>634</v>
      </c>
      <c r="AD44" s="30">
        <v>3</v>
      </c>
      <c r="AE44" s="30" t="s">
        <v>634</v>
      </c>
    </row>
    <row r="45" spans="1:31" ht="20.25" customHeight="1">
      <c r="A45" s="47"/>
      <c r="B45" s="49"/>
      <c r="C45" s="20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49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ht="45" customHeight="1">
      <c r="A46" s="47"/>
      <c r="B46" s="49"/>
      <c r="C46" s="204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49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ht="45" customHeight="1">
      <c r="A47" s="445" t="s">
        <v>364</v>
      </c>
      <c r="B47" s="445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16" t="s">
        <v>364</v>
      </c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</row>
    <row r="48" spans="1:31" ht="2.25" customHeight="1">
      <c r="A48" s="207"/>
      <c r="B48" s="207"/>
      <c r="C48" s="207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206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</row>
    <row r="49" spans="1:31" ht="27" customHeight="1">
      <c r="A49" s="431" t="s">
        <v>366</v>
      </c>
      <c r="B49" s="405"/>
      <c r="C49" s="434" t="s">
        <v>635</v>
      </c>
      <c r="D49" s="380" t="s">
        <v>367</v>
      </c>
      <c r="E49" s="380"/>
      <c r="F49" s="380"/>
      <c r="G49" s="380"/>
      <c r="H49" s="380"/>
      <c r="I49" s="380"/>
      <c r="J49" s="380"/>
      <c r="K49" s="380"/>
      <c r="L49" s="380"/>
      <c r="M49" s="380"/>
      <c r="N49" s="39"/>
      <c r="O49" s="380" t="s">
        <v>367</v>
      </c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</row>
    <row r="50" spans="1:31" ht="71.25" customHeight="1">
      <c r="A50" s="432"/>
      <c r="B50" s="433"/>
      <c r="C50" s="435"/>
      <c r="D50" s="425" t="s">
        <v>39</v>
      </c>
      <c r="E50" s="425" t="s">
        <v>40</v>
      </c>
      <c r="F50" s="425" t="s">
        <v>41</v>
      </c>
      <c r="G50" s="437" t="s">
        <v>42</v>
      </c>
      <c r="H50" s="425" t="s">
        <v>43</v>
      </c>
      <c r="I50" s="425" t="s">
        <v>44</v>
      </c>
      <c r="J50" s="428" t="s">
        <v>45</v>
      </c>
      <c r="K50" s="425" t="s">
        <v>46</v>
      </c>
      <c r="L50" s="425" t="s">
        <v>47</v>
      </c>
      <c r="M50" s="441" t="s">
        <v>48</v>
      </c>
      <c r="N50" s="407" t="s">
        <v>439</v>
      </c>
      <c r="O50" s="425" t="s">
        <v>49</v>
      </c>
      <c r="P50" s="425" t="s">
        <v>50</v>
      </c>
      <c r="Q50" s="425" t="s">
        <v>51</v>
      </c>
      <c r="R50" s="425" t="s">
        <v>52</v>
      </c>
      <c r="S50" s="425" t="s">
        <v>53</v>
      </c>
      <c r="T50" s="425" t="s">
        <v>54</v>
      </c>
      <c r="U50" s="425" t="s">
        <v>55</v>
      </c>
      <c r="V50" s="425" t="s">
        <v>56</v>
      </c>
      <c r="W50" s="425" t="s">
        <v>57</v>
      </c>
      <c r="X50" s="425" t="s">
        <v>58</v>
      </c>
      <c r="Y50" s="425" t="s">
        <v>59</v>
      </c>
      <c r="Z50" s="425" t="s">
        <v>60</v>
      </c>
      <c r="AA50" s="425" t="s">
        <v>61</v>
      </c>
      <c r="AB50" s="425" t="s">
        <v>87</v>
      </c>
      <c r="AC50" s="425" t="s">
        <v>88</v>
      </c>
      <c r="AD50" s="425" t="s">
        <v>377</v>
      </c>
      <c r="AE50" s="441" t="s">
        <v>378</v>
      </c>
    </row>
    <row r="51" spans="1:31" ht="24.75" customHeight="1">
      <c r="A51" s="421" t="s">
        <v>192</v>
      </c>
      <c r="B51" s="422" t="s">
        <v>191</v>
      </c>
      <c r="C51" s="435"/>
      <c r="D51" s="426"/>
      <c r="E51" s="426"/>
      <c r="F51" s="426"/>
      <c r="G51" s="438"/>
      <c r="H51" s="426"/>
      <c r="I51" s="426"/>
      <c r="J51" s="429"/>
      <c r="K51" s="426"/>
      <c r="L51" s="426"/>
      <c r="M51" s="442"/>
      <c r="N51" s="407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42"/>
    </row>
    <row r="52" spans="1:31" ht="12.75">
      <c r="A52" s="350"/>
      <c r="B52" s="440"/>
      <c r="C52" s="440"/>
      <c r="D52" s="440"/>
      <c r="E52" s="440"/>
      <c r="F52" s="440"/>
      <c r="G52" s="440"/>
      <c r="H52" s="440"/>
      <c r="I52" s="440"/>
      <c r="J52" s="444"/>
      <c r="K52" s="440"/>
      <c r="L52" s="440"/>
      <c r="M52" s="443"/>
      <c r="N52" s="444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3"/>
    </row>
    <row r="53" spans="1:31" ht="9" customHeight="1">
      <c r="A53" s="47"/>
      <c r="B53" s="49"/>
      <c r="C53" s="134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49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8"/>
      <c r="AE53" s="127"/>
    </row>
    <row r="54" spans="1:31" ht="20.25" customHeight="1">
      <c r="A54" s="47" t="s">
        <v>405</v>
      </c>
      <c r="B54" s="49">
        <v>398</v>
      </c>
      <c r="C54" s="204">
        <v>5</v>
      </c>
      <c r="D54" s="30" t="s">
        <v>634</v>
      </c>
      <c r="E54" s="30" t="s">
        <v>634</v>
      </c>
      <c r="F54" s="30" t="s">
        <v>634</v>
      </c>
      <c r="G54" s="30" t="s">
        <v>634</v>
      </c>
      <c r="H54" s="30">
        <v>1</v>
      </c>
      <c r="I54" s="30" t="s">
        <v>634</v>
      </c>
      <c r="J54" s="30" t="s">
        <v>634</v>
      </c>
      <c r="K54" s="30" t="s">
        <v>634</v>
      </c>
      <c r="L54" s="30" t="s">
        <v>634</v>
      </c>
      <c r="M54" s="30" t="s">
        <v>634</v>
      </c>
      <c r="N54" s="49">
        <v>398</v>
      </c>
      <c r="O54" s="30" t="s">
        <v>634</v>
      </c>
      <c r="P54" s="30" t="s">
        <v>634</v>
      </c>
      <c r="Q54" s="30" t="s">
        <v>634</v>
      </c>
      <c r="R54" s="30" t="s">
        <v>634</v>
      </c>
      <c r="S54" s="30">
        <v>1</v>
      </c>
      <c r="T54" s="30" t="s">
        <v>634</v>
      </c>
      <c r="U54" s="30" t="s">
        <v>634</v>
      </c>
      <c r="V54" s="30" t="s">
        <v>634</v>
      </c>
      <c r="W54" s="30" t="s">
        <v>634</v>
      </c>
      <c r="X54" s="30" t="s">
        <v>634</v>
      </c>
      <c r="Y54" s="30" t="s">
        <v>634</v>
      </c>
      <c r="Z54" s="30" t="s">
        <v>634</v>
      </c>
      <c r="AA54" s="30" t="s">
        <v>634</v>
      </c>
      <c r="AB54" s="30" t="s">
        <v>634</v>
      </c>
      <c r="AC54" s="30" t="s">
        <v>634</v>
      </c>
      <c r="AD54" s="30">
        <v>2</v>
      </c>
      <c r="AE54" s="30">
        <v>1</v>
      </c>
    </row>
    <row r="55" spans="1:31" ht="20.25" customHeight="1">
      <c r="A55" s="47" t="s">
        <v>599</v>
      </c>
      <c r="B55" s="49">
        <v>400</v>
      </c>
      <c r="C55" s="204">
        <v>1</v>
      </c>
      <c r="D55" s="30" t="s">
        <v>634</v>
      </c>
      <c r="E55" s="30" t="s">
        <v>634</v>
      </c>
      <c r="F55" s="30" t="s">
        <v>634</v>
      </c>
      <c r="G55" s="30" t="s">
        <v>634</v>
      </c>
      <c r="H55" s="30" t="s">
        <v>634</v>
      </c>
      <c r="I55" s="30" t="s">
        <v>634</v>
      </c>
      <c r="J55" s="30" t="s">
        <v>634</v>
      </c>
      <c r="K55" s="30" t="s">
        <v>634</v>
      </c>
      <c r="L55" s="30" t="s">
        <v>634</v>
      </c>
      <c r="M55" s="30" t="s">
        <v>634</v>
      </c>
      <c r="N55" s="49">
        <v>400</v>
      </c>
      <c r="O55" s="30" t="s">
        <v>634</v>
      </c>
      <c r="P55" s="30" t="s">
        <v>634</v>
      </c>
      <c r="Q55" s="30" t="s">
        <v>634</v>
      </c>
      <c r="R55" s="30" t="s">
        <v>634</v>
      </c>
      <c r="S55" s="30" t="s">
        <v>634</v>
      </c>
      <c r="T55" s="30" t="s">
        <v>634</v>
      </c>
      <c r="U55" s="30" t="s">
        <v>634</v>
      </c>
      <c r="V55" s="30" t="s">
        <v>634</v>
      </c>
      <c r="W55" s="30" t="s">
        <v>634</v>
      </c>
      <c r="X55" s="30" t="s">
        <v>634</v>
      </c>
      <c r="Y55" s="30" t="s">
        <v>634</v>
      </c>
      <c r="Z55" s="30" t="s">
        <v>634</v>
      </c>
      <c r="AA55" s="30" t="s">
        <v>634</v>
      </c>
      <c r="AB55" s="30" t="s">
        <v>634</v>
      </c>
      <c r="AC55" s="30" t="s">
        <v>634</v>
      </c>
      <c r="AD55" s="30">
        <v>1</v>
      </c>
      <c r="AE55" s="30" t="s">
        <v>634</v>
      </c>
    </row>
    <row r="56" spans="1:31" ht="20.25" customHeight="1">
      <c r="A56" s="47" t="s">
        <v>600</v>
      </c>
      <c r="B56" s="49">
        <v>404</v>
      </c>
      <c r="C56" s="204">
        <v>1</v>
      </c>
      <c r="D56" s="30" t="s">
        <v>634</v>
      </c>
      <c r="E56" s="30" t="s">
        <v>634</v>
      </c>
      <c r="F56" s="30" t="s">
        <v>634</v>
      </c>
      <c r="G56" s="30" t="s">
        <v>634</v>
      </c>
      <c r="H56" s="30" t="s">
        <v>634</v>
      </c>
      <c r="I56" s="30" t="s">
        <v>634</v>
      </c>
      <c r="J56" s="30" t="s">
        <v>634</v>
      </c>
      <c r="K56" s="30" t="s">
        <v>634</v>
      </c>
      <c r="L56" s="30" t="s">
        <v>634</v>
      </c>
      <c r="M56" s="30" t="s">
        <v>634</v>
      </c>
      <c r="N56" s="49">
        <v>404</v>
      </c>
      <c r="O56" s="30" t="s">
        <v>634</v>
      </c>
      <c r="P56" s="30" t="s">
        <v>634</v>
      </c>
      <c r="Q56" s="30" t="s">
        <v>634</v>
      </c>
      <c r="R56" s="30" t="s">
        <v>634</v>
      </c>
      <c r="S56" s="30" t="s">
        <v>634</v>
      </c>
      <c r="T56" s="30" t="s">
        <v>634</v>
      </c>
      <c r="U56" s="30" t="s">
        <v>634</v>
      </c>
      <c r="V56" s="30" t="s">
        <v>634</v>
      </c>
      <c r="W56" s="30" t="s">
        <v>634</v>
      </c>
      <c r="X56" s="30" t="s">
        <v>634</v>
      </c>
      <c r="Y56" s="30" t="s">
        <v>634</v>
      </c>
      <c r="Z56" s="30" t="s">
        <v>634</v>
      </c>
      <c r="AA56" s="30" t="s">
        <v>634</v>
      </c>
      <c r="AB56" s="30" t="s">
        <v>634</v>
      </c>
      <c r="AC56" s="30" t="s">
        <v>634</v>
      </c>
      <c r="AD56" s="30">
        <v>1</v>
      </c>
      <c r="AE56" s="30" t="s">
        <v>634</v>
      </c>
    </row>
    <row r="57" spans="1:31" ht="20.25" customHeight="1">
      <c r="A57" s="47" t="s">
        <v>407</v>
      </c>
      <c r="B57" s="49">
        <v>410</v>
      </c>
      <c r="C57" s="204">
        <v>5</v>
      </c>
      <c r="D57" s="30" t="s">
        <v>634</v>
      </c>
      <c r="E57" s="30" t="s">
        <v>634</v>
      </c>
      <c r="F57" s="30" t="s">
        <v>634</v>
      </c>
      <c r="G57" s="30" t="s">
        <v>634</v>
      </c>
      <c r="H57" s="30" t="s">
        <v>634</v>
      </c>
      <c r="I57" s="30" t="s">
        <v>634</v>
      </c>
      <c r="J57" s="30" t="s">
        <v>634</v>
      </c>
      <c r="K57" s="30" t="s">
        <v>634</v>
      </c>
      <c r="L57" s="30" t="s">
        <v>634</v>
      </c>
      <c r="M57" s="30" t="s">
        <v>634</v>
      </c>
      <c r="N57" s="49">
        <v>410</v>
      </c>
      <c r="O57" s="30" t="s">
        <v>634</v>
      </c>
      <c r="P57" s="30" t="s">
        <v>634</v>
      </c>
      <c r="Q57" s="30" t="s">
        <v>634</v>
      </c>
      <c r="R57" s="30" t="s">
        <v>634</v>
      </c>
      <c r="S57" s="30" t="s">
        <v>634</v>
      </c>
      <c r="T57" s="30" t="s">
        <v>634</v>
      </c>
      <c r="U57" s="30" t="s">
        <v>634</v>
      </c>
      <c r="V57" s="30" t="s">
        <v>634</v>
      </c>
      <c r="W57" s="30" t="s">
        <v>634</v>
      </c>
      <c r="X57" s="30" t="s">
        <v>634</v>
      </c>
      <c r="Y57" s="30" t="s">
        <v>634</v>
      </c>
      <c r="Z57" s="30" t="s">
        <v>634</v>
      </c>
      <c r="AA57" s="30" t="s">
        <v>634</v>
      </c>
      <c r="AB57" s="30" t="s">
        <v>634</v>
      </c>
      <c r="AC57" s="30" t="s">
        <v>634</v>
      </c>
      <c r="AD57" s="30">
        <v>5</v>
      </c>
      <c r="AE57" s="30" t="s">
        <v>634</v>
      </c>
    </row>
    <row r="58" spans="1:31" ht="20.25" customHeight="1">
      <c r="A58" s="47" t="s">
        <v>408</v>
      </c>
      <c r="B58" s="49">
        <v>428</v>
      </c>
      <c r="C58" s="204">
        <v>27</v>
      </c>
      <c r="D58" s="30" t="s">
        <v>634</v>
      </c>
      <c r="E58" s="30" t="s">
        <v>634</v>
      </c>
      <c r="F58" s="30" t="s">
        <v>634</v>
      </c>
      <c r="G58" s="30" t="s">
        <v>634</v>
      </c>
      <c r="H58" s="30" t="s">
        <v>634</v>
      </c>
      <c r="I58" s="30" t="s">
        <v>634</v>
      </c>
      <c r="J58" s="30" t="s">
        <v>634</v>
      </c>
      <c r="K58" s="30">
        <v>1</v>
      </c>
      <c r="L58" s="30" t="s">
        <v>634</v>
      </c>
      <c r="M58" s="30" t="s">
        <v>634</v>
      </c>
      <c r="N58" s="49">
        <v>428</v>
      </c>
      <c r="O58" s="30" t="s">
        <v>634</v>
      </c>
      <c r="P58" s="30" t="s">
        <v>634</v>
      </c>
      <c r="Q58" s="30" t="s">
        <v>634</v>
      </c>
      <c r="R58" s="30" t="s">
        <v>634</v>
      </c>
      <c r="S58" s="30">
        <v>2</v>
      </c>
      <c r="T58" s="30" t="s">
        <v>634</v>
      </c>
      <c r="U58" s="30" t="s">
        <v>634</v>
      </c>
      <c r="V58" s="30" t="s">
        <v>634</v>
      </c>
      <c r="W58" s="30" t="s">
        <v>634</v>
      </c>
      <c r="X58" s="30" t="s">
        <v>634</v>
      </c>
      <c r="Y58" s="30" t="s">
        <v>634</v>
      </c>
      <c r="Z58" s="30" t="s">
        <v>634</v>
      </c>
      <c r="AA58" s="30" t="s">
        <v>634</v>
      </c>
      <c r="AB58" s="30" t="s">
        <v>634</v>
      </c>
      <c r="AC58" s="30" t="s">
        <v>634</v>
      </c>
      <c r="AD58" s="30">
        <v>24</v>
      </c>
      <c r="AE58" s="30" t="s">
        <v>634</v>
      </c>
    </row>
    <row r="59" spans="1:31" ht="32.25" customHeight="1">
      <c r="A59" s="235" t="s">
        <v>590</v>
      </c>
      <c r="B59" s="49">
        <v>434</v>
      </c>
      <c r="C59" s="204">
        <v>1</v>
      </c>
      <c r="D59" s="30" t="s">
        <v>634</v>
      </c>
      <c r="E59" s="30" t="s">
        <v>634</v>
      </c>
      <c r="F59" s="30" t="s">
        <v>634</v>
      </c>
      <c r="G59" s="30" t="s">
        <v>634</v>
      </c>
      <c r="H59" s="30" t="s">
        <v>634</v>
      </c>
      <c r="I59" s="30" t="s">
        <v>634</v>
      </c>
      <c r="J59" s="30" t="s">
        <v>634</v>
      </c>
      <c r="K59" s="30" t="s">
        <v>634</v>
      </c>
      <c r="L59" s="30" t="s">
        <v>634</v>
      </c>
      <c r="M59" s="30" t="s">
        <v>634</v>
      </c>
      <c r="N59" s="49">
        <v>434</v>
      </c>
      <c r="O59" s="30" t="s">
        <v>634</v>
      </c>
      <c r="P59" s="30" t="s">
        <v>634</v>
      </c>
      <c r="Q59" s="30" t="s">
        <v>634</v>
      </c>
      <c r="R59" s="30" t="s">
        <v>634</v>
      </c>
      <c r="S59" s="30" t="s">
        <v>634</v>
      </c>
      <c r="T59" s="30" t="s">
        <v>634</v>
      </c>
      <c r="U59" s="30" t="s">
        <v>634</v>
      </c>
      <c r="V59" s="30" t="s">
        <v>634</v>
      </c>
      <c r="W59" s="30" t="s">
        <v>634</v>
      </c>
      <c r="X59" s="30" t="s">
        <v>634</v>
      </c>
      <c r="Y59" s="30" t="s">
        <v>634</v>
      </c>
      <c r="Z59" s="30" t="s">
        <v>634</v>
      </c>
      <c r="AA59" s="30" t="s">
        <v>634</v>
      </c>
      <c r="AB59" s="30" t="s">
        <v>634</v>
      </c>
      <c r="AC59" s="30" t="s">
        <v>634</v>
      </c>
      <c r="AD59" s="30">
        <v>1</v>
      </c>
      <c r="AE59" s="30" t="s">
        <v>634</v>
      </c>
    </row>
    <row r="60" spans="1:31" ht="20.25" customHeight="1">
      <c r="A60" s="47" t="s">
        <v>643</v>
      </c>
      <c r="B60" s="49">
        <v>438</v>
      </c>
      <c r="C60" s="134">
        <v>1</v>
      </c>
      <c r="D60" s="30" t="s">
        <v>634</v>
      </c>
      <c r="E60" s="30" t="s">
        <v>634</v>
      </c>
      <c r="F60" s="30" t="s">
        <v>634</v>
      </c>
      <c r="G60" s="30" t="s">
        <v>634</v>
      </c>
      <c r="H60" s="30" t="s">
        <v>634</v>
      </c>
      <c r="I60" s="30" t="s">
        <v>634</v>
      </c>
      <c r="J60" s="30" t="s">
        <v>634</v>
      </c>
      <c r="K60" s="30" t="s">
        <v>634</v>
      </c>
      <c r="L60" s="30" t="s">
        <v>634</v>
      </c>
      <c r="M60" s="30" t="s">
        <v>634</v>
      </c>
      <c r="N60" s="49">
        <v>438</v>
      </c>
      <c r="O60" s="30" t="s">
        <v>634</v>
      </c>
      <c r="P60" s="30" t="s">
        <v>634</v>
      </c>
      <c r="Q60" s="30">
        <v>1</v>
      </c>
      <c r="R60" s="30" t="s">
        <v>634</v>
      </c>
      <c r="S60" s="30" t="s">
        <v>634</v>
      </c>
      <c r="T60" s="30" t="s">
        <v>634</v>
      </c>
      <c r="U60" s="30" t="s">
        <v>634</v>
      </c>
      <c r="V60" s="30" t="s">
        <v>634</v>
      </c>
      <c r="W60" s="30" t="s">
        <v>634</v>
      </c>
      <c r="X60" s="30" t="s">
        <v>634</v>
      </c>
      <c r="Y60" s="30" t="s">
        <v>634</v>
      </c>
      <c r="Z60" s="30" t="s">
        <v>634</v>
      </c>
      <c r="AA60" s="30" t="s">
        <v>634</v>
      </c>
      <c r="AB60" s="30" t="s">
        <v>634</v>
      </c>
      <c r="AC60" s="30" t="s">
        <v>634</v>
      </c>
      <c r="AD60" s="30" t="s">
        <v>634</v>
      </c>
      <c r="AE60" s="30" t="s">
        <v>634</v>
      </c>
    </row>
    <row r="61" spans="1:77" s="9" customFormat="1" ht="20.25" customHeight="1">
      <c r="A61" s="47" t="s">
        <v>409</v>
      </c>
      <c r="B61" s="49">
        <v>440</v>
      </c>
      <c r="C61" s="204">
        <v>23</v>
      </c>
      <c r="D61" s="30" t="s">
        <v>634</v>
      </c>
      <c r="E61" s="30" t="s">
        <v>634</v>
      </c>
      <c r="F61" s="30" t="s">
        <v>634</v>
      </c>
      <c r="G61" s="30">
        <v>1</v>
      </c>
      <c r="H61" s="30">
        <v>1</v>
      </c>
      <c r="I61" s="30" t="s">
        <v>634</v>
      </c>
      <c r="J61" s="30" t="s">
        <v>634</v>
      </c>
      <c r="K61" s="30">
        <v>1</v>
      </c>
      <c r="L61" s="30" t="s">
        <v>634</v>
      </c>
      <c r="M61" s="30" t="s">
        <v>634</v>
      </c>
      <c r="N61" s="49">
        <v>440</v>
      </c>
      <c r="O61" s="30" t="s">
        <v>634</v>
      </c>
      <c r="P61" s="30" t="s">
        <v>634</v>
      </c>
      <c r="Q61" s="30">
        <v>3</v>
      </c>
      <c r="R61" s="30" t="s">
        <v>634</v>
      </c>
      <c r="S61" s="30" t="s">
        <v>634</v>
      </c>
      <c r="T61" s="30" t="s">
        <v>634</v>
      </c>
      <c r="U61" s="30" t="s">
        <v>634</v>
      </c>
      <c r="V61" s="30" t="s">
        <v>634</v>
      </c>
      <c r="W61" s="30" t="s">
        <v>634</v>
      </c>
      <c r="X61" s="30" t="s">
        <v>634</v>
      </c>
      <c r="Y61" s="30" t="s">
        <v>634</v>
      </c>
      <c r="Z61" s="30" t="s">
        <v>634</v>
      </c>
      <c r="AA61" s="30" t="s">
        <v>634</v>
      </c>
      <c r="AB61" s="30">
        <v>2</v>
      </c>
      <c r="AC61" s="30" t="s">
        <v>634</v>
      </c>
      <c r="AD61" s="30">
        <v>14</v>
      </c>
      <c r="AE61" s="30">
        <v>1</v>
      </c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</row>
    <row r="62" spans="1:31" ht="20.25" customHeight="1">
      <c r="A62" s="47" t="s">
        <v>777</v>
      </c>
      <c r="B62" s="49">
        <v>442</v>
      </c>
      <c r="C62" s="204">
        <v>1</v>
      </c>
      <c r="D62" s="30" t="s">
        <v>634</v>
      </c>
      <c r="E62" s="30" t="s">
        <v>634</v>
      </c>
      <c r="F62" s="30" t="s">
        <v>634</v>
      </c>
      <c r="G62" s="30" t="s">
        <v>634</v>
      </c>
      <c r="H62" s="30" t="s">
        <v>634</v>
      </c>
      <c r="I62" s="30" t="s">
        <v>634</v>
      </c>
      <c r="J62" s="30" t="s">
        <v>634</v>
      </c>
      <c r="K62" s="30" t="s">
        <v>634</v>
      </c>
      <c r="L62" s="30" t="s">
        <v>634</v>
      </c>
      <c r="M62" s="30" t="s">
        <v>634</v>
      </c>
      <c r="N62" s="49">
        <v>442</v>
      </c>
      <c r="O62" s="30" t="s">
        <v>634</v>
      </c>
      <c r="P62" s="30" t="s">
        <v>634</v>
      </c>
      <c r="Q62" s="30" t="s">
        <v>634</v>
      </c>
      <c r="R62" s="30" t="s">
        <v>634</v>
      </c>
      <c r="S62" s="30" t="s">
        <v>634</v>
      </c>
      <c r="T62" s="30" t="s">
        <v>634</v>
      </c>
      <c r="U62" s="30" t="s">
        <v>634</v>
      </c>
      <c r="V62" s="30" t="s">
        <v>634</v>
      </c>
      <c r="W62" s="30" t="s">
        <v>634</v>
      </c>
      <c r="X62" s="30" t="s">
        <v>634</v>
      </c>
      <c r="Y62" s="30" t="s">
        <v>634</v>
      </c>
      <c r="Z62" s="30" t="s">
        <v>634</v>
      </c>
      <c r="AA62" s="30" t="s">
        <v>634</v>
      </c>
      <c r="AB62" s="30" t="s">
        <v>634</v>
      </c>
      <c r="AC62" s="30" t="s">
        <v>634</v>
      </c>
      <c r="AD62" s="30">
        <v>1</v>
      </c>
      <c r="AE62" s="30" t="s">
        <v>634</v>
      </c>
    </row>
    <row r="63" spans="1:31" ht="20.25" customHeight="1">
      <c r="A63" s="47" t="s">
        <v>176</v>
      </c>
      <c r="B63" s="49">
        <v>460</v>
      </c>
      <c r="C63" s="204">
        <v>1</v>
      </c>
      <c r="D63" s="30" t="s">
        <v>634</v>
      </c>
      <c r="E63" s="30" t="s">
        <v>634</v>
      </c>
      <c r="F63" s="30" t="s">
        <v>634</v>
      </c>
      <c r="G63" s="30" t="s">
        <v>634</v>
      </c>
      <c r="H63" s="30" t="s">
        <v>634</v>
      </c>
      <c r="I63" s="30" t="s">
        <v>634</v>
      </c>
      <c r="J63" s="30" t="s">
        <v>634</v>
      </c>
      <c r="K63" s="30" t="s">
        <v>634</v>
      </c>
      <c r="L63" s="30" t="s">
        <v>634</v>
      </c>
      <c r="M63" s="30" t="s">
        <v>634</v>
      </c>
      <c r="N63" s="49">
        <v>460</v>
      </c>
      <c r="O63" s="30" t="s">
        <v>634</v>
      </c>
      <c r="P63" s="30" t="s">
        <v>634</v>
      </c>
      <c r="Q63" s="30" t="s">
        <v>634</v>
      </c>
      <c r="R63" s="30" t="s">
        <v>634</v>
      </c>
      <c r="S63" s="30" t="s">
        <v>634</v>
      </c>
      <c r="T63" s="30" t="s">
        <v>634</v>
      </c>
      <c r="U63" s="30" t="s">
        <v>634</v>
      </c>
      <c r="V63" s="30" t="s">
        <v>634</v>
      </c>
      <c r="W63" s="30" t="s">
        <v>634</v>
      </c>
      <c r="X63" s="30" t="s">
        <v>634</v>
      </c>
      <c r="Y63" s="30" t="s">
        <v>634</v>
      </c>
      <c r="Z63" s="30" t="s">
        <v>634</v>
      </c>
      <c r="AA63" s="30" t="s">
        <v>634</v>
      </c>
      <c r="AB63" s="30" t="s">
        <v>634</v>
      </c>
      <c r="AC63" s="30" t="s">
        <v>634</v>
      </c>
      <c r="AD63" s="30">
        <v>1</v>
      </c>
      <c r="AE63" s="30" t="s">
        <v>634</v>
      </c>
    </row>
    <row r="64" spans="1:31" ht="20.25" customHeight="1">
      <c r="A64" s="47" t="s">
        <v>591</v>
      </c>
      <c r="B64" s="49">
        <v>474</v>
      </c>
      <c r="C64" s="204">
        <v>1</v>
      </c>
      <c r="D64" s="30" t="s">
        <v>634</v>
      </c>
      <c r="E64" s="30" t="s">
        <v>634</v>
      </c>
      <c r="F64" s="30" t="s">
        <v>634</v>
      </c>
      <c r="G64" s="30" t="s">
        <v>634</v>
      </c>
      <c r="H64" s="30" t="s">
        <v>634</v>
      </c>
      <c r="I64" s="30" t="s">
        <v>634</v>
      </c>
      <c r="J64" s="30" t="s">
        <v>634</v>
      </c>
      <c r="K64" s="30" t="s">
        <v>634</v>
      </c>
      <c r="L64" s="30" t="s">
        <v>634</v>
      </c>
      <c r="M64" s="30" t="s">
        <v>634</v>
      </c>
      <c r="N64" s="49">
        <v>474</v>
      </c>
      <c r="O64" s="30" t="s">
        <v>634</v>
      </c>
      <c r="P64" s="30" t="s">
        <v>634</v>
      </c>
      <c r="Q64" s="30" t="s">
        <v>634</v>
      </c>
      <c r="R64" s="30" t="s">
        <v>634</v>
      </c>
      <c r="S64" s="30" t="s">
        <v>634</v>
      </c>
      <c r="T64" s="30" t="s">
        <v>634</v>
      </c>
      <c r="U64" s="30" t="s">
        <v>634</v>
      </c>
      <c r="V64" s="30" t="s">
        <v>634</v>
      </c>
      <c r="W64" s="30" t="s">
        <v>634</v>
      </c>
      <c r="X64" s="30" t="s">
        <v>634</v>
      </c>
      <c r="Y64" s="30" t="s">
        <v>634</v>
      </c>
      <c r="Z64" s="30" t="s">
        <v>634</v>
      </c>
      <c r="AA64" s="30" t="s">
        <v>634</v>
      </c>
      <c r="AB64" s="30" t="s">
        <v>634</v>
      </c>
      <c r="AC64" s="30" t="s">
        <v>634</v>
      </c>
      <c r="AD64" s="30">
        <v>1</v>
      </c>
      <c r="AE64" s="30" t="s">
        <v>634</v>
      </c>
    </row>
    <row r="65" spans="1:31" ht="20.25" customHeight="1">
      <c r="A65" s="47" t="s">
        <v>381</v>
      </c>
      <c r="B65" s="49">
        <v>498</v>
      </c>
      <c r="C65" s="204">
        <v>14</v>
      </c>
      <c r="D65" s="30" t="s">
        <v>634</v>
      </c>
      <c r="E65" s="30" t="s">
        <v>634</v>
      </c>
      <c r="F65" s="30" t="s">
        <v>634</v>
      </c>
      <c r="G65" s="30" t="s">
        <v>634</v>
      </c>
      <c r="H65" s="30" t="s">
        <v>634</v>
      </c>
      <c r="I65" s="30" t="s">
        <v>634</v>
      </c>
      <c r="J65" s="30" t="s">
        <v>634</v>
      </c>
      <c r="K65" s="30" t="s">
        <v>634</v>
      </c>
      <c r="L65" s="30" t="s">
        <v>634</v>
      </c>
      <c r="M65" s="30" t="s">
        <v>634</v>
      </c>
      <c r="N65" s="49">
        <v>498</v>
      </c>
      <c r="O65" s="30" t="s">
        <v>634</v>
      </c>
      <c r="P65" s="30" t="s">
        <v>634</v>
      </c>
      <c r="Q65" s="30" t="s">
        <v>634</v>
      </c>
      <c r="R65" s="30" t="s">
        <v>634</v>
      </c>
      <c r="S65" s="30">
        <v>3</v>
      </c>
      <c r="T65" s="30" t="s">
        <v>634</v>
      </c>
      <c r="U65" s="30" t="s">
        <v>634</v>
      </c>
      <c r="V65" s="30" t="s">
        <v>634</v>
      </c>
      <c r="W65" s="30" t="s">
        <v>634</v>
      </c>
      <c r="X65" s="30" t="s">
        <v>634</v>
      </c>
      <c r="Y65" s="30" t="s">
        <v>634</v>
      </c>
      <c r="Z65" s="30" t="s">
        <v>634</v>
      </c>
      <c r="AA65" s="30" t="s">
        <v>634</v>
      </c>
      <c r="AB65" s="30" t="s">
        <v>634</v>
      </c>
      <c r="AC65" s="30" t="s">
        <v>634</v>
      </c>
      <c r="AD65" s="30">
        <v>10</v>
      </c>
      <c r="AE65" s="30">
        <v>1</v>
      </c>
    </row>
    <row r="66" spans="1:31" ht="20.25" customHeight="1">
      <c r="A66" s="47" t="s">
        <v>410</v>
      </c>
      <c r="B66" s="49">
        <v>528</v>
      </c>
      <c r="C66" s="204">
        <v>10</v>
      </c>
      <c r="D66" s="30" t="s">
        <v>634</v>
      </c>
      <c r="E66" s="30" t="s">
        <v>634</v>
      </c>
      <c r="F66" s="30" t="s">
        <v>634</v>
      </c>
      <c r="G66" s="30" t="s">
        <v>634</v>
      </c>
      <c r="H66" s="30" t="s">
        <v>634</v>
      </c>
      <c r="I66" s="30" t="s">
        <v>634</v>
      </c>
      <c r="J66" s="30" t="s">
        <v>634</v>
      </c>
      <c r="K66" s="30" t="s">
        <v>634</v>
      </c>
      <c r="L66" s="30" t="s">
        <v>634</v>
      </c>
      <c r="M66" s="30" t="s">
        <v>634</v>
      </c>
      <c r="N66" s="49">
        <v>528</v>
      </c>
      <c r="O66" s="30" t="s">
        <v>634</v>
      </c>
      <c r="P66" s="30" t="s">
        <v>634</v>
      </c>
      <c r="Q66" s="30" t="s">
        <v>634</v>
      </c>
      <c r="R66" s="30" t="s">
        <v>634</v>
      </c>
      <c r="S66" s="30">
        <v>1</v>
      </c>
      <c r="T66" s="30" t="s">
        <v>634</v>
      </c>
      <c r="U66" s="30" t="s">
        <v>634</v>
      </c>
      <c r="V66" s="30" t="s">
        <v>634</v>
      </c>
      <c r="W66" s="30" t="s">
        <v>634</v>
      </c>
      <c r="X66" s="30" t="s">
        <v>634</v>
      </c>
      <c r="Y66" s="30" t="s">
        <v>634</v>
      </c>
      <c r="Z66" s="30" t="s">
        <v>634</v>
      </c>
      <c r="AA66" s="30" t="s">
        <v>634</v>
      </c>
      <c r="AB66" s="30" t="s">
        <v>634</v>
      </c>
      <c r="AC66" s="30" t="s">
        <v>634</v>
      </c>
      <c r="AD66" s="30">
        <v>9</v>
      </c>
      <c r="AE66" s="30" t="s">
        <v>634</v>
      </c>
    </row>
    <row r="67" spans="1:31" ht="20.25" customHeight="1">
      <c r="A67" s="47" t="s">
        <v>412</v>
      </c>
      <c r="B67" s="49">
        <v>578</v>
      </c>
      <c r="C67" s="204">
        <v>1</v>
      </c>
      <c r="D67" s="30" t="s">
        <v>634</v>
      </c>
      <c r="E67" s="30" t="s">
        <v>634</v>
      </c>
      <c r="F67" s="30" t="s">
        <v>634</v>
      </c>
      <c r="G67" s="30" t="s">
        <v>634</v>
      </c>
      <c r="H67" s="30">
        <v>1</v>
      </c>
      <c r="I67" s="30" t="s">
        <v>634</v>
      </c>
      <c r="J67" s="30" t="s">
        <v>634</v>
      </c>
      <c r="K67" s="30" t="s">
        <v>634</v>
      </c>
      <c r="L67" s="30" t="s">
        <v>634</v>
      </c>
      <c r="M67" s="30" t="s">
        <v>634</v>
      </c>
      <c r="N67" s="49">
        <v>578</v>
      </c>
      <c r="O67" s="30" t="s">
        <v>634</v>
      </c>
      <c r="P67" s="30" t="s">
        <v>634</v>
      </c>
      <c r="Q67" s="30" t="s">
        <v>634</v>
      </c>
      <c r="R67" s="30" t="s">
        <v>634</v>
      </c>
      <c r="S67" s="30" t="s">
        <v>634</v>
      </c>
      <c r="T67" s="30" t="s">
        <v>634</v>
      </c>
      <c r="U67" s="30" t="s">
        <v>634</v>
      </c>
      <c r="V67" s="30" t="s">
        <v>634</v>
      </c>
      <c r="W67" s="30" t="s">
        <v>634</v>
      </c>
      <c r="X67" s="30" t="s">
        <v>634</v>
      </c>
      <c r="Y67" s="30" t="s">
        <v>634</v>
      </c>
      <c r="Z67" s="30" t="s">
        <v>634</v>
      </c>
      <c r="AA67" s="30" t="s">
        <v>634</v>
      </c>
      <c r="AB67" s="30" t="s">
        <v>634</v>
      </c>
      <c r="AC67" s="30" t="s">
        <v>634</v>
      </c>
      <c r="AD67" s="30" t="s">
        <v>634</v>
      </c>
      <c r="AE67" s="30" t="s">
        <v>634</v>
      </c>
    </row>
    <row r="68" spans="1:31" ht="20.25" customHeight="1">
      <c r="A68" s="47" t="s">
        <v>413</v>
      </c>
      <c r="B68" s="49">
        <v>586</v>
      </c>
      <c r="C68" s="204">
        <v>2</v>
      </c>
      <c r="D68" s="30" t="s">
        <v>634</v>
      </c>
      <c r="E68" s="30" t="s">
        <v>634</v>
      </c>
      <c r="F68" s="30" t="s">
        <v>634</v>
      </c>
      <c r="G68" s="30" t="s">
        <v>634</v>
      </c>
      <c r="H68" s="30">
        <v>1</v>
      </c>
      <c r="I68" s="30" t="s">
        <v>634</v>
      </c>
      <c r="J68" s="30" t="s">
        <v>634</v>
      </c>
      <c r="K68" s="30" t="s">
        <v>634</v>
      </c>
      <c r="L68" s="30" t="s">
        <v>634</v>
      </c>
      <c r="M68" s="30" t="s">
        <v>634</v>
      </c>
      <c r="N68" s="49">
        <v>586</v>
      </c>
      <c r="O68" s="30" t="s">
        <v>634</v>
      </c>
      <c r="P68" s="30" t="s">
        <v>634</v>
      </c>
      <c r="Q68" s="30" t="s">
        <v>634</v>
      </c>
      <c r="R68" s="30" t="s">
        <v>634</v>
      </c>
      <c r="S68" s="30" t="s">
        <v>634</v>
      </c>
      <c r="T68" s="30" t="s">
        <v>634</v>
      </c>
      <c r="U68" s="30" t="s">
        <v>634</v>
      </c>
      <c r="V68" s="30" t="s">
        <v>634</v>
      </c>
      <c r="W68" s="30" t="s">
        <v>634</v>
      </c>
      <c r="X68" s="30" t="s">
        <v>634</v>
      </c>
      <c r="Y68" s="30" t="s">
        <v>634</v>
      </c>
      <c r="Z68" s="30" t="s">
        <v>634</v>
      </c>
      <c r="AA68" s="30" t="s">
        <v>634</v>
      </c>
      <c r="AB68" s="30" t="s">
        <v>634</v>
      </c>
      <c r="AC68" s="30" t="s">
        <v>634</v>
      </c>
      <c r="AD68" s="30">
        <v>1</v>
      </c>
      <c r="AE68" s="30" t="s">
        <v>634</v>
      </c>
    </row>
    <row r="69" spans="1:31" ht="20.25" customHeight="1">
      <c r="A69" s="47" t="s">
        <v>592</v>
      </c>
      <c r="B69" s="49">
        <v>604</v>
      </c>
      <c r="C69" s="204">
        <v>2</v>
      </c>
      <c r="D69" s="30" t="s">
        <v>634</v>
      </c>
      <c r="E69" s="30" t="s">
        <v>634</v>
      </c>
      <c r="F69" s="30" t="s">
        <v>634</v>
      </c>
      <c r="G69" s="30" t="s">
        <v>634</v>
      </c>
      <c r="H69" s="30" t="s">
        <v>634</v>
      </c>
      <c r="I69" s="30" t="s">
        <v>634</v>
      </c>
      <c r="J69" s="30" t="s">
        <v>634</v>
      </c>
      <c r="K69" s="30" t="s">
        <v>634</v>
      </c>
      <c r="L69" s="30" t="s">
        <v>634</v>
      </c>
      <c r="M69" s="30" t="s">
        <v>634</v>
      </c>
      <c r="N69" s="49">
        <v>604</v>
      </c>
      <c r="O69" s="30" t="s">
        <v>634</v>
      </c>
      <c r="P69" s="30" t="s">
        <v>634</v>
      </c>
      <c r="Q69" s="30" t="s">
        <v>634</v>
      </c>
      <c r="R69" s="30" t="s">
        <v>634</v>
      </c>
      <c r="S69" s="30" t="s">
        <v>634</v>
      </c>
      <c r="T69" s="30" t="s">
        <v>634</v>
      </c>
      <c r="U69" s="30" t="s">
        <v>634</v>
      </c>
      <c r="V69" s="30" t="s">
        <v>634</v>
      </c>
      <c r="W69" s="30" t="s">
        <v>634</v>
      </c>
      <c r="X69" s="30" t="s">
        <v>634</v>
      </c>
      <c r="Y69" s="30" t="s">
        <v>634</v>
      </c>
      <c r="Z69" s="30" t="s">
        <v>634</v>
      </c>
      <c r="AA69" s="30" t="s">
        <v>634</v>
      </c>
      <c r="AB69" s="30" t="s">
        <v>634</v>
      </c>
      <c r="AC69" s="30" t="s">
        <v>634</v>
      </c>
      <c r="AD69" s="30">
        <v>2</v>
      </c>
      <c r="AE69" s="30" t="s">
        <v>634</v>
      </c>
    </row>
    <row r="70" spans="1:31" ht="20.25" customHeight="1">
      <c r="A70" s="47" t="s">
        <v>416</v>
      </c>
      <c r="B70" s="49">
        <v>616</v>
      </c>
      <c r="C70" s="205">
        <v>81</v>
      </c>
      <c r="D70" s="30" t="s">
        <v>634</v>
      </c>
      <c r="E70" s="30" t="s">
        <v>634</v>
      </c>
      <c r="F70" s="30" t="s">
        <v>634</v>
      </c>
      <c r="G70" s="30">
        <v>2</v>
      </c>
      <c r="H70" s="30">
        <v>4</v>
      </c>
      <c r="I70" s="30" t="s">
        <v>634</v>
      </c>
      <c r="J70" s="30" t="s">
        <v>634</v>
      </c>
      <c r="K70" s="30">
        <v>3</v>
      </c>
      <c r="L70" s="30" t="s">
        <v>634</v>
      </c>
      <c r="M70" s="30" t="s">
        <v>634</v>
      </c>
      <c r="N70" s="49">
        <v>616</v>
      </c>
      <c r="O70" s="30" t="s">
        <v>634</v>
      </c>
      <c r="P70" s="30" t="s">
        <v>634</v>
      </c>
      <c r="Q70" s="30">
        <v>8</v>
      </c>
      <c r="R70" s="30" t="s">
        <v>634</v>
      </c>
      <c r="S70" s="30">
        <v>5</v>
      </c>
      <c r="T70" s="30" t="s">
        <v>634</v>
      </c>
      <c r="U70" s="30" t="s">
        <v>634</v>
      </c>
      <c r="V70" s="30" t="s">
        <v>634</v>
      </c>
      <c r="W70" s="30" t="s">
        <v>634</v>
      </c>
      <c r="X70" s="30">
        <v>2</v>
      </c>
      <c r="Y70" s="30" t="s">
        <v>634</v>
      </c>
      <c r="Z70" s="30" t="s">
        <v>634</v>
      </c>
      <c r="AA70" s="30" t="s">
        <v>634</v>
      </c>
      <c r="AB70" s="30" t="s">
        <v>634</v>
      </c>
      <c r="AC70" s="30" t="s">
        <v>634</v>
      </c>
      <c r="AD70" s="30">
        <v>57</v>
      </c>
      <c r="AE70" s="30" t="s">
        <v>634</v>
      </c>
    </row>
    <row r="71" spans="1:31" ht="20.25" customHeight="1">
      <c r="A71" s="47" t="s">
        <v>417</v>
      </c>
      <c r="B71" s="49">
        <v>620</v>
      </c>
      <c r="C71" s="205">
        <v>6</v>
      </c>
      <c r="D71" s="30" t="s">
        <v>634</v>
      </c>
      <c r="E71" s="30" t="s">
        <v>634</v>
      </c>
      <c r="F71" s="30" t="s">
        <v>634</v>
      </c>
      <c r="G71" s="30" t="s">
        <v>634</v>
      </c>
      <c r="H71" s="30" t="s">
        <v>634</v>
      </c>
      <c r="I71" s="30" t="s">
        <v>634</v>
      </c>
      <c r="J71" s="30" t="s">
        <v>634</v>
      </c>
      <c r="K71" s="30" t="s">
        <v>634</v>
      </c>
      <c r="L71" s="30" t="s">
        <v>634</v>
      </c>
      <c r="M71" s="30" t="s">
        <v>634</v>
      </c>
      <c r="N71" s="49">
        <v>620</v>
      </c>
      <c r="O71" s="30" t="s">
        <v>634</v>
      </c>
      <c r="P71" s="30" t="s">
        <v>634</v>
      </c>
      <c r="Q71" s="30" t="s">
        <v>634</v>
      </c>
      <c r="R71" s="30" t="s">
        <v>634</v>
      </c>
      <c r="S71" s="30" t="s">
        <v>634</v>
      </c>
      <c r="T71" s="30" t="s">
        <v>634</v>
      </c>
      <c r="U71" s="30" t="s">
        <v>634</v>
      </c>
      <c r="V71" s="30" t="s">
        <v>634</v>
      </c>
      <c r="W71" s="30" t="s">
        <v>634</v>
      </c>
      <c r="X71" s="30" t="s">
        <v>634</v>
      </c>
      <c r="Y71" s="30" t="s">
        <v>634</v>
      </c>
      <c r="Z71" s="30" t="s">
        <v>634</v>
      </c>
      <c r="AA71" s="30" t="s">
        <v>634</v>
      </c>
      <c r="AB71" s="30" t="s">
        <v>634</v>
      </c>
      <c r="AC71" s="30" t="s">
        <v>634</v>
      </c>
      <c r="AD71" s="30">
        <v>6</v>
      </c>
      <c r="AE71" s="30" t="s">
        <v>634</v>
      </c>
    </row>
    <row r="72" spans="1:31" ht="20.25" customHeight="1">
      <c r="A72" s="47" t="s">
        <v>418</v>
      </c>
      <c r="B72" s="49">
        <v>642</v>
      </c>
      <c r="C72" s="205">
        <v>8</v>
      </c>
      <c r="D72" s="30" t="s">
        <v>634</v>
      </c>
      <c r="E72" s="30" t="s">
        <v>634</v>
      </c>
      <c r="F72" s="30" t="s">
        <v>634</v>
      </c>
      <c r="G72" s="30" t="s">
        <v>634</v>
      </c>
      <c r="H72" s="30" t="s">
        <v>634</v>
      </c>
      <c r="I72" s="30" t="s">
        <v>634</v>
      </c>
      <c r="J72" s="30" t="s">
        <v>634</v>
      </c>
      <c r="K72" s="30" t="s">
        <v>634</v>
      </c>
      <c r="L72" s="30" t="s">
        <v>634</v>
      </c>
      <c r="M72" s="30" t="s">
        <v>634</v>
      </c>
      <c r="N72" s="49">
        <v>642</v>
      </c>
      <c r="O72" s="30" t="s">
        <v>634</v>
      </c>
      <c r="P72" s="30" t="s">
        <v>634</v>
      </c>
      <c r="Q72" s="30">
        <v>1</v>
      </c>
      <c r="R72" s="30" t="s">
        <v>634</v>
      </c>
      <c r="S72" s="30">
        <v>1</v>
      </c>
      <c r="T72" s="30" t="s">
        <v>634</v>
      </c>
      <c r="U72" s="30" t="s">
        <v>634</v>
      </c>
      <c r="V72" s="30" t="s">
        <v>634</v>
      </c>
      <c r="W72" s="30" t="s">
        <v>634</v>
      </c>
      <c r="X72" s="30" t="s">
        <v>634</v>
      </c>
      <c r="Y72" s="30" t="s">
        <v>634</v>
      </c>
      <c r="Z72" s="30" t="s">
        <v>634</v>
      </c>
      <c r="AA72" s="30" t="s">
        <v>634</v>
      </c>
      <c r="AB72" s="30" t="s">
        <v>634</v>
      </c>
      <c r="AC72" s="30" t="s">
        <v>634</v>
      </c>
      <c r="AD72" s="30">
        <v>5</v>
      </c>
      <c r="AE72" s="30">
        <v>1</v>
      </c>
    </row>
    <row r="73" spans="1:31" ht="20.25" customHeight="1">
      <c r="A73" s="47" t="s">
        <v>696</v>
      </c>
      <c r="B73" s="49">
        <v>643</v>
      </c>
      <c r="C73" s="205">
        <v>141</v>
      </c>
      <c r="D73" s="30">
        <v>2</v>
      </c>
      <c r="E73" s="30" t="s">
        <v>634</v>
      </c>
      <c r="F73" s="30" t="s">
        <v>634</v>
      </c>
      <c r="G73" s="30">
        <v>2</v>
      </c>
      <c r="H73" s="30">
        <v>6</v>
      </c>
      <c r="I73" s="30" t="s">
        <v>634</v>
      </c>
      <c r="J73" s="30" t="s">
        <v>634</v>
      </c>
      <c r="K73" s="30">
        <v>2</v>
      </c>
      <c r="L73" s="30" t="s">
        <v>634</v>
      </c>
      <c r="M73" s="30" t="s">
        <v>634</v>
      </c>
      <c r="N73" s="49">
        <v>643</v>
      </c>
      <c r="O73" s="30" t="s">
        <v>634</v>
      </c>
      <c r="P73" s="30">
        <v>1</v>
      </c>
      <c r="Q73" s="30">
        <v>4</v>
      </c>
      <c r="R73" s="30" t="s">
        <v>634</v>
      </c>
      <c r="S73" s="30">
        <v>11</v>
      </c>
      <c r="T73" s="30" t="s">
        <v>634</v>
      </c>
      <c r="U73" s="30" t="s">
        <v>634</v>
      </c>
      <c r="V73" s="30" t="s">
        <v>634</v>
      </c>
      <c r="W73" s="30" t="s">
        <v>634</v>
      </c>
      <c r="X73" s="30">
        <v>3</v>
      </c>
      <c r="Y73" s="30" t="s">
        <v>634</v>
      </c>
      <c r="Z73" s="30" t="s">
        <v>634</v>
      </c>
      <c r="AA73" s="30" t="s">
        <v>634</v>
      </c>
      <c r="AB73" s="30" t="s">
        <v>634</v>
      </c>
      <c r="AC73" s="30">
        <v>2</v>
      </c>
      <c r="AD73" s="30">
        <v>107</v>
      </c>
      <c r="AE73" s="30">
        <v>1</v>
      </c>
    </row>
    <row r="74" spans="1:31" ht="20.25" customHeight="1">
      <c r="A74" s="47" t="s">
        <v>419</v>
      </c>
      <c r="B74" s="49">
        <v>703</v>
      </c>
      <c r="C74" s="205">
        <v>17</v>
      </c>
      <c r="D74" s="30" t="s">
        <v>634</v>
      </c>
      <c r="E74" s="30" t="s">
        <v>634</v>
      </c>
      <c r="F74" s="30" t="s">
        <v>634</v>
      </c>
      <c r="G74" s="30" t="s">
        <v>634</v>
      </c>
      <c r="H74" s="30">
        <v>1</v>
      </c>
      <c r="I74" s="30" t="s">
        <v>634</v>
      </c>
      <c r="J74" s="30" t="s">
        <v>634</v>
      </c>
      <c r="K74" s="30">
        <v>1</v>
      </c>
      <c r="L74" s="30" t="s">
        <v>634</v>
      </c>
      <c r="M74" s="30" t="s">
        <v>634</v>
      </c>
      <c r="N74" s="49">
        <v>703</v>
      </c>
      <c r="O74" s="30" t="s">
        <v>634</v>
      </c>
      <c r="P74" s="30" t="s">
        <v>634</v>
      </c>
      <c r="Q74" s="30">
        <v>1</v>
      </c>
      <c r="R74" s="30" t="s">
        <v>634</v>
      </c>
      <c r="S74" s="30">
        <v>1</v>
      </c>
      <c r="T74" s="30" t="s">
        <v>634</v>
      </c>
      <c r="U74" s="30" t="s">
        <v>634</v>
      </c>
      <c r="V74" s="30" t="s">
        <v>634</v>
      </c>
      <c r="W74" s="30" t="s">
        <v>634</v>
      </c>
      <c r="X74" s="30" t="s">
        <v>634</v>
      </c>
      <c r="Y74" s="30" t="s">
        <v>634</v>
      </c>
      <c r="Z74" s="30" t="s">
        <v>634</v>
      </c>
      <c r="AA74" s="30" t="s">
        <v>634</v>
      </c>
      <c r="AB74" s="30" t="s">
        <v>634</v>
      </c>
      <c r="AC74" s="30" t="s">
        <v>634</v>
      </c>
      <c r="AD74" s="30">
        <v>12</v>
      </c>
      <c r="AE74" s="30">
        <v>1</v>
      </c>
    </row>
    <row r="75" spans="1:31" ht="20.25" customHeight="1">
      <c r="A75" s="47" t="s">
        <v>420</v>
      </c>
      <c r="B75" s="49">
        <v>705</v>
      </c>
      <c r="C75" s="205">
        <v>2</v>
      </c>
      <c r="D75" s="30" t="s">
        <v>634</v>
      </c>
      <c r="E75" s="30" t="s">
        <v>634</v>
      </c>
      <c r="F75" s="30" t="s">
        <v>634</v>
      </c>
      <c r="G75" s="30" t="s">
        <v>634</v>
      </c>
      <c r="H75" s="30" t="s">
        <v>634</v>
      </c>
      <c r="I75" s="30" t="s">
        <v>634</v>
      </c>
      <c r="J75" s="30" t="s">
        <v>634</v>
      </c>
      <c r="K75" s="30" t="s">
        <v>634</v>
      </c>
      <c r="L75" s="30" t="s">
        <v>634</v>
      </c>
      <c r="M75" s="30" t="s">
        <v>634</v>
      </c>
      <c r="N75" s="49">
        <v>705</v>
      </c>
      <c r="O75" s="30" t="s">
        <v>634</v>
      </c>
      <c r="P75" s="30" t="s">
        <v>634</v>
      </c>
      <c r="Q75" s="30" t="s">
        <v>634</v>
      </c>
      <c r="R75" s="30" t="s">
        <v>634</v>
      </c>
      <c r="S75" s="30" t="s">
        <v>634</v>
      </c>
      <c r="T75" s="30" t="s">
        <v>634</v>
      </c>
      <c r="U75" s="30" t="s">
        <v>634</v>
      </c>
      <c r="V75" s="30" t="s">
        <v>634</v>
      </c>
      <c r="W75" s="30" t="s">
        <v>634</v>
      </c>
      <c r="X75" s="30" t="s">
        <v>634</v>
      </c>
      <c r="Y75" s="30" t="s">
        <v>634</v>
      </c>
      <c r="Z75" s="30" t="s">
        <v>634</v>
      </c>
      <c r="AA75" s="30" t="s">
        <v>634</v>
      </c>
      <c r="AB75" s="30" t="s">
        <v>634</v>
      </c>
      <c r="AC75" s="30" t="s">
        <v>634</v>
      </c>
      <c r="AD75" s="30">
        <v>2</v>
      </c>
      <c r="AE75" s="30" t="s">
        <v>634</v>
      </c>
    </row>
    <row r="76" spans="1:31" ht="20.25" customHeight="1">
      <c r="A76" s="47" t="s">
        <v>632</v>
      </c>
      <c r="B76" s="49">
        <v>710</v>
      </c>
      <c r="C76" s="205">
        <v>3</v>
      </c>
      <c r="D76" s="30" t="s">
        <v>634</v>
      </c>
      <c r="E76" s="30" t="s">
        <v>634</v>
      </c>
      <c r="F76" s="30" t="s">
        <v>634</v>
      </c>
      <c r="G76" s="30" t="s">
        <v>634</v>
      </c>
      <c r="H76" s="30">
        <v>1</v>
      </c>
      <c r="I76" s="30" t="s">
        <v>634</v>
      </c>
      <c r="J76" s="30" t="s">
        <v>634</v>
      </c>
      <c r="K76" s="30" t="s">
        <v>634</v>
      </c>
      <c r="L76" s="30" t="s">
        <v>634</v>
      </c>
      <c r="M76" s="30" t="s">
        <v>634</v>
      </c>
      <c r="N76" s="49">
        <v>710</v>
      </c>
      <c r="O76" s="30" t="s">
        <v>634</v>
      </c>
      <c r="P76" s="30" t="s">
        <v>634</v>
      </c>
      <c r="Q76" s="30" t="s">
        <v>634</v>
      </c>
      <c r="R76" s="30" t="s">
        <v>634</v>
      </c>
      <c r="S76" s="30" t="s">
        <v>634</v>
      </c>
      <c r="T76" s="30" t="s">
        <v>634</v>
      </c>
      <c r="U76" s="30" t="s">
        <v>634</v>
      </c>
      <c r="V76" s="30" t="s">
        <v>634</v>
      </c>
      <c r="W76" s="30" t="s">
        <v>634</v>
      </c>
      <c r="X76" s="30" t="s">
        <v>634</v>
      </c>
      <c r="Y76" s="30" t="s">
        <v>634</v>
      </c>
      <c r="Z76" s="30" t="s">
        <v>634</v>
      </c>
      <c r="AA76" s="30" t="s">
        <v>634</v>
      </c>
      <c r="AB76" s="30" t="s">
        <v>634</v>
      </c>
      <c r="AC76" s="30" t="s">
        <v>634</v>
      </c>
      <c r="AD76" s="30">
        <v>2</v>
      </c>
      <c r="AE76" s="30" t="s">
        <v>634</v>
      </c>
    </row>
    <row r="77" spans="1:31" ht="20.25" customHeight="1">
      <c r="A77" s="47" t="s">
        <v>421</v>
      </c>
      <c r="B77" s="49">
        <v>724</v>
      </c>
      <c r="C77" s="205">
        <v>7</v>
      </c>
      <c r="D77" s="30" t="s">
        <v>634</v>
      </c>
      <c r="E77" s="30" t="s">
        <v>634</v>
      </c>
      <c r="F77" s="30" t="s">
        <v>634</v>
      </c>
      <c r="G77" s="30" t="s">
        <v>634</v>
      </c>
      <c r="H77" s="30" t="s">
        <v>634</v>
      </c>
      <c r="I77" s="30" t="s">
        <v>634</v>
      </c>
      <c r="J77" s="30" t="s">
        <v>634</v>
      </c>
      <c r="K77" s="30" t="s">
        <v>634</v>
      </c>
      <c r="L77" s="30" t="s">
        <v>634</v>
      </c>
      <c r="M77" s="30" t="s">
        <v>634</v>
      </c>
      <c r="N77" s="49">
        <v>724</v>
      </c>
      <c r="O77" s="30" t="s">
        <v>634</v>
      </c>
      <c r="P77" s="30" t="s">
        <v>634</v>
      </c>
      <c r="Q77" s="30" t="s">
        <v>634</v>
      </c>
      <c r="R77" s="30" t="s">
        <v>634</v>
      </c>
      <c r="S77" s="30" t="s">
        <v>634</v>
      </c>
      <c r="T77" s="30" t="s">
        <v>634</v>
      </c>
      <c r="U77" s="30" t="s">
        <v>634</v>
      </c>
      <c r="V77" s="30" t="s">
        <v>634</v>
      </c>
      <c r="W77" s="30" t="s">
        <v>634</v>
      </c>
      <c r="X77" s="30" t="s">
        <v>634</v>
      </c>
      <c r="Y77" s="30" t="s">
        <v>634</v>
      </c>
      <c r="Z77" s="30" t="s">
        <v>634</v>
      </c>
      <c r="AA77" s="30" t="s">
        <v>634</v>
      </c>
      <c r="AB77" s="30" t="s">
        <v>634</v>
      </c>
      <c r="AC77" s="30" t="s">
        <v>634</v>
      </c>
      <c r="AD77" s="30">
        <v>7</v>
      </c>
      <c r="AE77" s="30" t="s">
        <v>634</v>
      </c>
    </row>
    <row r="78" spans="1:31" ht="20.25" customHeight="1">
      <c r="A78" s="47" t="s">
        <v>422</v>
      </c>
      <c r="B78" s="49">
        <v>752</v>
      </c>
      <c r="C78" s="205">
        <v>5</v>
      </c>
      <c r="D78" s="30" t="s">
        <v>634</v>
      </c>
      <c r="E78" s="30" t="s">
        <v>634</v>
      </c>
      <c r="F78" s="30" t="s">
        <v>634</v>
      </c>
      <c r="G78" s="30" t="s">
        <v>634</v>
      </c>
      <c r="H78" s="30" t="s">
        <v>634</v>
      </c>
      <c r="I78" s="30" t="s">
        <v>634</v>
      </c>
      <c r="J78" s="30" t="s">
        <v>634</v>
      </c>
      <c r="K78" s="30" t="s">
        <v>634</v>
      </c>
      <c r="L78" s="30" t="s">
        <v>634</v>
      </c>
      <c r="M78" s="30" t="s">
        <v>634</v>
      </c>
      <c r="N78" s="49">
        <v>752</v>
      </c>
      <c r="O78" s="30" t="s">
        <v>634</v>
      </c>
      <c r="P78" s="30" t="s">
        <v>634</v>
      </c>
      <c r="Q78" s="30" t="s">
        <v>634</v>
      </c>
      <c r="R78" s="30" t="s">
        <v>634</v>
      </c>
      <c r="S78" s="30" t="s">
        <v>634</v>
      </c>
      <c r="T78" s="30" t="s">
        <v>634</v>
      </c>
      <c r="U78" s="30" t="s">
        <v>634</v>
      </c>
      <c r="V78" s="30" t="s">
        <v>634</v>
      </c>
      <c r="W78" s="30" t="s">
        <v>634</v>
      </c>
      <c r="X78" s="30" t="s">
        <v>634</v>
      </c>
      <c r="Y78" s="30" t="s">
        <v>634</v>
      </c>
      <c r="Z78" s="30" t="s">
        <v>634</v>
      </c>
      <c r="AA78" s="30" t="s">
        <v>634</v>
      </c>
      <c r="AB78" s="30" t="s">
        <v>634</v>
      </c>
      <c r="AC78" s="30" t="s">
        <v>634</v>
      </c>
      <c r="AD78" s="30">
        <v>5</v>
      </c>
      <c r="AE78" s="30" t="s">
        <v>634</v>
      </c>
    </row>
    <row r="79" spans="1:31" ht="20.25" customHeight="1">
      <c r="A79" s="47" t="s">
        <v>423</v>
      </c>
      <c r="B79" s="49">
        <v>756</v>
      </c>
      <c r="C79" s="205">
        <v>22</v>
      </c>
      <c r="D79" s="30" t="s">
        <v>634</v>
      </c>
      <c r="E79" s="30" t="s">
        <v>634</v>
      </c>
      <c r="F79" s="30" t="s">
        <v>634</v>
      </c>
      <c r="G79" s="30">
        <v>1</v>
      </c>
      <c r="H79" s="30">
        <v>2</v>
      </c>
      <c r="I79" s="30" t="s">
        <v>634</v>
      </c>
      <c r="J79" s="30" t="s">
        <v>634</v>
      </c>
      <c r="K79" s="30">
        <v>1</v>
      </c>
      <c r="L79" s="30" t="s">
        <v>634</v>
      </c>
      <c r="M79" s="30" t="s">
        <v>634</v>
      </c>
      <c r="N79" s="49">
        <v>756</v>
      </c>
      <c r="O79" s="30" t="s">
        <v>634</v>
      </c>
      <c r="P79" s="30" t="s">
        <v>634</v>
      </c>
      <c r="Q79" s="30">
        <v>2</v>
      </c>
      <c r="R79" s="30" t="s">
        <v>634</v>
      </c>
      <c r="S79" s="30" t="s">
        <v>634</v>
      </c>
      <c r="T79" s="30" t="s">
        <v>634</v>
      </c>
      <c r="U79" s="30" t="s">
        <v>634</v>
      </c>
      <c r="V79" s="30" t="s">
        <v>634</v>
      </c>
      <c r="W79" s="30" t="s">
        <v>634</v>
      </c>
      <c r="X79" s="30" t="s">
        <v>634</v>
      </c>
      <c r="Y79" s="30" t="s">
        <v>634</v>
      </c>
      <c r="Z79" s="30" t="s">
        <v>634</v>
      </c>
      <c r="AA79" s="30" t="s">
        <v>634</v>
      </c>
      <c r="AB79" s="30" t="s">
        <v>634</v>
      </c>
      <c r="AC79" s="30" t="s">
        <v>634</v>
      </c>
      <c r="AD79" s="30">
        <v>16</v>
      </c>
      <c r="AE79" s="30" t="s">
        <v>634</v>
      </c>
    </row>
    <row r="80" spans="1:31" ht="20.25" customHeight="1">
      <c r="A80" s="47" t="s">
        <v>425</v>
      </c>
      <c r="B80" s="49">
        <v>764</v>
      </c>
      <c r="C80" s="205">
        <v>1</v>
      </c>
      <c r="D80" s="30" t="s">
        <v>634</v>
      </c>
      <c r="E80" s="30" t="s">
        <v>634</v>
      </c>
      <c r="F80" s="30" t="s">
        <v>634</v>
      </c>
      <c r="G80" s="30" t="s">
        <v>634</v>
      </c>
      <c r="H80" s="30" t="s">
        <v>634</v>
      </c>
      <c r="I80" s="30" t="s">
        <v>634</v>
      </c>
      <c r="J80" s="30" t="s">
        <v>634</v>
      </c>
      <c r="K80" s="30" t="s">
        <v>634</v>
      </c>
      <c r="L80" s="30" t="s">
        <v>634</v>
      </c>
      <c r="M80" s="30" t="s">
        <v>634</v>
      </c>
      <c r="N80" s="49">
        <v>764</v>
      </c>
      <c r="O80" s="30" t="s">
        <v>634</v>
      </c>
      <c r="P80" s="30" t="s">
        <v>634</v>
      </c>
      <c r="Q80" s="30" t="s">
        <v>634</v>
      </c>
      <c r="R80" s="30" t="s">
        <v>634</v>
      </c>
      <c r="S80" s="30" t="s">
        <v>634</v>
      </c>
      <c r="T80" s="30" t="s">
        <v>634</v>
      </c>
      <c r="U80" s="30" t="s">
        <v>634</v>
      </c>
      <c r="V80" s="30" t="s">
        <v>634</v>
      </c>
      <c r="W80" s="30" t="s">
        <v>634</v>
      </c>
      <c r="X80" s="30" t="s">
        <v>634</v>
      </c>
      <c r="Y80" s="30" t="s">
        <v>634</v>
      </c>
      <c r="Z80" s="30" t="s">
        <v>634</v>
      </c>
      <c r="AA80" s="30" t="s">
        <v>634</v>
      </c>
      <c r="AB80" s="30" t="s">
        <v>634</v>
      </c>
      <c r="AC80" s="30" t="s">
        <v>634</v>
      </c>
      <c r="AD80" s="30">
        <v>1</v>
      </c>
      <c r="AE80" s="30" t="s">
        <v>634</v>
      </c>
    </row>
    <row r="81" spans="1:31" ht="20.25" customHeight="1">
      <c r="A81" s="47" t="s">
        <v>714</v>
      </c>
      <c r="B81" s="49">
        <v>784</v>
      </c>
      <c r="C81" s="205">
        <v>1</v>
      </c>
      <c r="D81" s="30" t="s">
        <v>634</v>
      </c>
      <c r="E81" s="30" t="s">
        <v>634</v>
      </c>
      <c r="F81" s="30" t="s">
        <v>634</v>
      </c>
      <c r="G81" s="30" t="s">
        <v>634</v>
      </c>
      <c r="H81" s="30" t="s">
        <v>634</v>
      </c>
      <c r="I81" s="30" t="s">
        <v>634</v>
      </c>
      <c r="J81" s="30" t="s">
        <v>634</v>
      </c>
      <c r="K81" s="30" t="s">
        <v>634</v>
      </c>
      <c r="L81" s="30" t="s">
        <v>634</v>
      </c>
      <c r="M81" s="30" t="s">
        <v>634</v>
      </c>
      <c r="N81" s="49">
        <v>784</v>
      </c>
      <c r="O81" s="30" t="s">
        <v>634</v>
      </c>
      <c r="P81" s="30" t="s">
        <v>634</v>
      </c>
      <c r="Q81" s="30" t="s">
        <v>634</v>
      </c>
      <c r="R81" s="30" t="s">
        <v>634</v>
      </c>
      <c r="S81" s="30" t="s">
        <v>634</v>
      </c>
      <c r="T81" s="30" t="s">
        <v>634</v>
      </c>
      <c r="U81" s="30" t="s">
        <v>634</v>
      </c>
      <c r="V81" s="30" t="s">
        <v>634</v>
      </c>
      <c r="W81" s="30" t="s">
        <v>634</v>
      </c>
      <c r="X81" s="30" t="s">
        <v>634</v>
      </c>
      <c r="Y81" s="30" t="s">
        <v>634</v>
      </c>
      <c r="Z81" s="30" t="s">
        <v>634</v>
      </c>
      <c r="AA81" s="30" t="s">
        <v>634</v>
      </c>
      <c r="AB81" s="30" t="s">
        <v>634</v>
      </c>
      <c r="AC81" s="30" t="s">
        <v>634</v>
      </c>
      <c r="AD81" s="30">
        <v>1</v>
      </c>
      <c r="AE81" s="30" t="s">
        <v>634</v>
      </c>
    </row>
    <row r="82" spans="1:31" ht="20.25" customHeight="1">
      <c r="A82" s="47" t="s">
        <v>108</v>
      </c>
      <c r="B82" s="49">
        <v>788</v>
      </c>
      <c r="C82" s="205">
        <v>1</v>
      </c>
      <c r="D82" s="30" t="s">
        <v>634</v>
      </c>
      <c r="E82" s="30" t="s">
        <v>634</v>
      </c>
      <c r="F82" s="30" t="s">
        <v>634</v>
      </c>
      <c r="G82" s="30" t="s">
        <v>634</v>
      </c>
      <c r="H82" s="30" t="s">
        <v>634</v>
      </c>
      <c r="I82" s="30" t="s">
        <v>634</v>
      </c>
      <c r="J82" s="30" t="s">
        <v>634</v>
      </c>
      <c r="K82" s="30" t="s">
        <v>634</v>
      </c>
      <c r="L82" s="30" t="s">
        <v>634</v>
      </c>
      <c r="M82" s="30" t="s">
        <v>634</v>
      </c>
      <c r="N82" s="49">
        <v>788</v>
      </c>
      <c r="O82" s="30" t="s">
        <v>634</v>
      </c>
      <c r="P82" s="30" t="s">
        <v>634</v>
      </c>
      <c r="Q82" s="30" t="s">
        <v>634</v>
      </c>
      <c r="R82" s="30" t="s">
        <v>634</v>
      </c>
      <c r="S82" s="30" t="s">
        <v>634</v>
      </c>
      <c r="T82" s="30" t="s">
        <v>634</v>
      </c>
      <c r="U82" s="30" t="s">
        <v>634</v>
      </c>
      <c r="V82" s="30" t="s">
        <v>634</v>
      </c>
      <c r="W82" s="30" t="s">
        <v>634</v>
      </c>
      <c r="X82" s="30" t="s">
        <v>634</v>
      </c>
      <c r="Y82" s="30" t="s">
        <v>634</v>
      </c>
      <c r="Z82" s="30" t="s">
        <v>634</v>
      </c>
      <c r="AA82" s="30" t="s">
        <v>634</v>
      </c>
      <c r="AB82" s="30" t="s">
        <v>634</v>
      </c>
      <c r="AC82" s="30" t="s">
        <v>634</v>
      </c>
      <c r="AD82" s="30">
        <v>1</v>
      </c>
      <c r="AE82" s="30" t="s">
        <v>634</v>
      </c>
    </row>
    <row r="83" spans="1:31" ht="20.25" customHeight="1">
      <c r="A83" s="47" t="s">
        <v>426</v>
      </c>
      <c r="B83" s="49">
        <v>792</v>
      </c>
      <c r="C83" s="205">
        <v>60</v>
      </c>
      <c r="D83" s="30">
        <v>1</v>
      </c>
      <c r="E83" s="30" t="s">
        <v>634</v>
      </c>
      <c r="F83" s="30" t="s">
        <v>634</v>
      </c>
      <c r="G83" s="30">
        <v>1</v>
      </c>
      <c r="H83" s="30">
        <v>1</v>
      </c>
      <c r="I83" s="30" t="s">
        <v>634</v>
      </c>
      <c r="J83" s="30" t="s">
        <v>634</v>
      </c>
      <c r="K83" s="30">
        <v>1</v>
      </c>
      <c r="L83" s="30" t="s">
        <v>634</v>
      </c>
      <c r="M83" s="30" t="s">
        <v>634</v>
      </c>
      <c r="N83" s="49">
        <v>792</v>
      </c>
      <c r="O83" s="30" t="s">
        <v>634</v>
      </c>
      <c r="P83" s="30" t="s">
        <v>634</v>
      </c>
      <c r="Q83" s="30">
        <v>1</v>
      </c>
      <c r="R83" s="30" t="s">
        <v>634</v>
      </c>
      <c r="S83" s="30">
        <v>3</v>
      </c>
      <c r="T83" s="30" t="s">
        <v>634</v>
      </c>
      <c r="U83" s="30" t="s">
        <v>634</v>
      </c>
      <c r="V83" s="30" t="s">
        <v>634</v>
      </c>
      <c r="W83" s="30" t="s">
        <v>634</v>
      </c>
      <c r="X83" s="30" t="s">
        <v>634</v>
      </c>
      <c r="Y83" s="30" t="s">
        <v>634</v>
      </c>
      <c r="Z83" s="30" t="s">
        <v>634</v>
      </c>
      <c r="AA83" s="30" t="s">
        <v>634</v>
      </c>
      <c r="AB83" s="30" t="s">
        <v>634</v>
      </c>
      <c r="AC83" s="30" t="s">
        <v>634</v>
      </c>
      <c r="AD83" s="30">
        <v>52</v>
      </c>
      <c r="AE83" s="30" t="s">
        <v>634</v>
      </c>
    </row>
    <row r="84" spans="1:31" ht="20.25" customHeight="1">
      <c r="A84" s="47" t="s">
        <v>633</v>
      </c>
      <c r="B84" s="49">
        <v>807</v>
      </c>
      <c r="C84" s="205">
        <v>2</v>
      </c>
      <c r="D84" s="30" t="s">
        <v>634</v>
      </c>
      <c r="E84" s="30" t="s">
        <v>634</v>
      </c>
      <c r="F84" s="30" t="s">
        <v>634</v>
      </c>
      <c r="G84" s="30" t="s">
        <v>634</v>
      </c>
      <c r="H84" s="30" t="s">
        <v>634</v>
      </c>
      <c r="I84" s="30" t="s">
        <v>634</v>
      </c>
      <c r="J84" s="30" t="s">
        <v>634</v>
      </c>
      <c r="K84" s="30" t="s">
        <v>634</v>
      </c>
      <c r="L84" s="30" t="s">
        <v>634</v>
      </c>
      <c r="M84" s="30" t="s">
        <v>634</v>
      </c>
      <c r="N84" s="49">
        <v>807</v>
      </c>
      <c r="O84" s="30" t="s">
        <v>634</v>
      </c>
      <c r="P84" s="30" t="s">
        <v>634</v>
      </c>
      <c r="Q84" s="30" t="s">
        <v>634</v>
      </c>
      <c r="R84" s="30" t="s">
        <v>634</v>
      </c>
      <c r="S84" s="30" t="s">
        <v>634</v>
      </c>
      <c r="T84" s="30" t="s">
        <v>634</v>
      </c>
      <c r="U84" s="30" t="s">
        <v>634</v>
      </c>
      <c r="V84" s="30" t="s">
        <v>634</v>
      </c>
      <c r="W84" s="30" t="s">
        <v>634</v>
      </c>
      <c r="X84" s="30" t="s">
        <v>634</v>
      </c>
      <c r="Y84" s="30" t="s">
        <v>634</v>
      </c>
      <c r="Z84" s="30" t="s">
        <v>634</v>
      </c>
      <c r="AA84" s="30" t="s">
        <v>634</v>
      </c>
      <c r="AB84" s="30" t="s">
        <v>634</v>
      </c>
      <c r="AC84" s="30" t="s">
        <v>634</v>
      </c>
      <c r="AD84" s="30">
        <v>2</v>
      </c>
      <c r="AE84" s="30" t="s">
        <v>634</v>
      </c>
    </row>
    <row r="85" spans="1:31" ht="20.25" customHeight="1">
      <c r="A85" s="47" t="s">
        <v>778</v>
      </c>
      <c r="B85" s="49">
        <v>818</v>
      </c>
      <c r="C85" s="205">
        <v>1</v>
      </c>
      <c r="D85" s="30" t="s">
        <v>634</v>
      </c>
      <c r="E85" s="30" t="s">
        <v>634</v>
      </c>
      <c r="F85" s="30" t="s">
        <v>634</v>
      </c>
      <c r="G85" s="30" t="s">
        <v>634</v>
      </c>
      <c r="H85" s="30" t="s">
        <v>634</v>
      </c>
      <c r="I85" s="30" t="s">
        <v>634</v>
      </c>
      <c r="J85" s="30" t="s">
        <v>634</v>
      </c>
      <c r="K85" s="30" t="s">
        <v>634</v>
      </c>
      <c r="L85" s="30" t="s">
        <v>634</v>
      </c>
      <c r="M85" s="30" t="s">
        <v>634</v>
      </c>
      <c r="N85" s="49">
        <v>818</v>
      </c>
      <c r="O85" s="30" t="s">
        <v>634</v>
      </c>
      <c r="P85" s="30" t="s">
        <v>634</v>
      </c>
      <c r="Q85" s="30" t="s">
        <v>634</v>
      </c>
      <c r="R85" s="30" t="s">
        <v>634</v>
      </c>
      <c r="S85" s="30" t="s">
        <v>634</v>
      </c>
      <c r="T85" s="30" t="s">
        <v>634</v>
      </c>
      <c r="U85" s="30" t="s">
        <v>634</v>
      </c>
      <c r="V85" s="30" t="s">
        <v>634</v>
      </c>
      <c r="W85" s="30" t="s">
        <v>634</v>
      </c>
      <c r="X85" s="30" t="s">
        <v>634</v>
      </c>
      <c r="Y85" s="30" t="s">
        <v>634</v>
      </c>
      <c r="Z85" s="30" t="s">
        <v>634</v>
      </c>
      <c r="AA85" s="30" t="s">
        <v>634</v>
      </c>
      <c r="AB85" s="30" t="s">
        <v>634</v>
      </c>
      <c r="AC85" s="30" t="s">
        <v>634</v>
      </c>
      <c r="AD85" s="30">
        <v>1</v>
      </c>
      <c r="AE85" s="30" t="s">
        <v>634</v>
      </c>
    </row>
    <row r="86" spans="1:31" ht="20.25" customHeight="1">
      <c r="A86" s="47" t="s">
        <v>427</v>
      </c>
      <c r="B86" s="49">
        <v>826</v>
      </c>
      <c r="C86" s="205">
        <v>13</v>
      </c>
      <c r="D86" s="30" t="s">
        <v>634</v>
      </c>
      <c r="E86" s="30" t="s">
        <v>634</v>
      </c>
      <c r="F86" s="30" t="s">
        <v>634</v>
      </c>
      <c r="G86" s="30" t="s">
        <v>634</v>
      </c>
      <c r="H86" s="30">
        <v>1</v>
      </c>
      <c r="I86" s="30" t="s">
        <v>634</v>
      </c>
      <c r="J86" s="30" t="s">
        <v>634</v>
      </c>
      <c r="K86" s="30" t="s">
        <v>634</v>
      </c>
      <c r="L86" s="30" t="s">
        <v>634</v>
      </c>
      <c r="M86" s="30" t="s">
        <v>634</v>
      </c>
      <c r="N86" s="49">
        <v>826</v>
      </c>
      <c r="O86" s="30" t="s">
        <v>634</v>
      </c>
      <c r="P86" s="30" t="s">
        <v>634</v>
      </c>
      <c r="Q86" s="30">
        <v>1</v>
      </c>
      <c r="R86" s="30" t="s">
        <v>634</v>
      </c>
      <c r="S86" s="30" t="s">
        <v>634</v>
      </c>
      <c r="T86" s="30" t="s">
        <v>634</v>
      </c>
      <c r="U86" s="30" t="s">
        <v>634</v>
      </c>
      <c r="V86" s="30" t="s">
        <v>634</v>
      </c>
      <c r="W86" s="30" t="s">
        <v>634</v>
      </c>
      <c r="X86" s="30" t="s">
        <v>634</v>
      </c>
      <c r="Y86" s="30" t="s">
        <v>634</v>
      </c>
      <c r="Z86" s="30" t="s">
        <v>634</v>
      </c>
      <c r="AA86" s="30" t="s">
        <v>634</v>
      </c>
      <c r="AB86" s="30" t="s">
        <v>634</v>
      </c>
      <c r="AC86" s="30" t="s">
        <v>634</v>
      </c>
      <c r="AD86" s="30">
        <v>11</v>
      </c>
      <c r="AE86" s="30" t="s">
        <v>634</v>
      </c>
    </row>
    <row r="87" spans="1:31" ht="20.25" customHeight="1">
      <c r="A87" s="48" t="s">
        <v>779</v>
      </c>
      <c r="B87" s="49">
        <v>840</v>
      </c>
      <c r="C87" s="205">
        <v>15</v>
      </c>
      <c r="D87" s="30" t="s">
        <v>634</v>
      </c>
      <c r="E87" s="30" t="s">
        <v>634</v>
      </c>
      <c r="F87" s="30" t="s">
        <v>634</v>
      </c>
      <c r="G87" s="30" t="s">
        <v>634</v>
      </c>
      <c r="H87" s="30">
        <v>2</v>
      </c>
      <c r="I87" s="30" t="s">
        <v>634</v>
      </c>
      <c r="J87" s="30" t="s">
        <v>634</v>
      </c>
      <c r="K87" s="30">
        <v>1</v>
      </c>
      <c r="L87" s="30" t="s">
        <v>634</v>
      </c>
      <c r="M87" s="30" t="s">
        <v>634</v>
      </c>
      <c r="N87" s="49">
        <v>840</v>
      </c>
      <c r="O87" s="30" t="s">
        <v>634</v>
      </c>
      <c r="P87" s="30" t="s">
        <v>634</v>
      </c>
      <c r="Q87" s="30">
        <v>1</v>
      </c>
      <c r="R87" s="30" t="s">
        <v>634</v>
      </c>
      <c r="S87" s="30">
        <v>2</v>
      </c>
      <c r="T87" s="30" t="s">
        <v>634</v>
      </c>
      <c r="U87" s="30" t="s">
        <v>634</v>
      </c>
      <c r="V87" s="30" t="s">
        <v>634</v>
      </c>
      <c r="W87" s="30" t="s">
        <v>634</v>
      </c>
      <c r="X87" s="30" t="s">
        <v>634</v>
      </c>
      <c r="Y87" s="30" t="s">
        <v>634</v>
      </c>
      <c r="Z87" s="30" t="s">
        <v>634</v>
      </c>
      <c r="AA87" s="30" t="s">
        <v>634</v>
      </c>
      <c r="AB87" s="30" t="s">
        <v>634</v>
      </c>
      <c r="AC87" s="30" t="s">
        <v>634</v>
      </c>
      <c r="AD87" s="30">
        <v>9</v>
      </c>
      <c r="AE87" s="30" t="s">
        <v>634</v>
      </c>
    </row>
    <row r="88" spans="1:31" ht="18" customHeight="1">
      <c r="A88" s="47"/>
      <c r="B88" s="49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</row>
  </sheetData>
  <sheetProtection/>
  <mergeCells count="76">
    <mergeCell ref="D4:M4"/>
    <mergeCell ref="AE50:AE52"/>
    <mergeCell ref="A51:A52"/>
    <mergeCell ref="B51:B52"/>
    <mergeCell ref="A47:M47"/>
    <mergeCell ref="AA50:AA52"/>
    <mergeCell ref="AB50:AB52"/>
    <mergeCell ref="AC50:AC52"/>
    <mergeCell ref="AD50:AD52"/>
    <mergeCell ref="Z50:Z52"/>
    <mergeCell ref="S50:S52"/>
    <mergeCell ref="T50:T52"/>
    <mergeCell ref="U50:U52"/>
    <mergeCell ref="V50:V52"/>
    <mergeCell ref="O50:O52"/>
    <mergeCell ref="P50:P52"/>
    <mergeCell ref="Q50:Q52"/>
    <mergeCell ref="R50:R52"/>
    <mergeCell ref="Y50:Y52"/>
    <mergeCell ref="W50:W52"/>
    <mergeCell ref="X50:X52"/>
    <mergeCell ref="H50:H52"/>
    <mergeCell ref="M50:M52"/>
    <mergeCell ref="N50:N52"/>
    <mergeCell ref="I50:I52"/>
    <mergeCell ref="J50:J52"/>
    <mergeCell ref="K50:K52"/>
    <mergeCell ref="L50:L52"/>
    <mergeCell ref="L5:L7"/>
    <mergeCell ref="M5:M7"/>
    <mergeCell ref="A49:B50"/>
    <mergeCell ref="C49:C52"/>
    <mergeCell ref="D49:M49"/>
    <mergeCell ref="O49:AE49"/>
    <mergeCell ref="D50:D52"/>
    <mergeCell ref="E50:E52"/>
    <mergeCell ref="F50:F52"/>
    <mergeCell ref="G50:G52"/>
    <mergeCell ref="F5:F7"/>
    <mergeCell ref="G5:G7"/>
    <mergeCell ref="H5:H7"/>
    <mergeCell ref="I5:I7"/>
    <mergeCell ref="N5:N7"/>
    <mergeCell ref="A1:M1"/>
    <mergeCell ref="A2:M2"/>
    <mergeCell ref="A3:M3"/>
    <mergeCell ref="J5:J7"/>
    <mergeCell ref="K5:K7"/>
    <mergeCell ref="O5:O7"/>
    <mergeCell ref="P5:P7"/>
    <mergeCell ref="Q5:Q7"/>
    <mergeCell ref="R5:R7"/>
    <mergeCell ref="O3:AE3"/>
    <mergeCell ref="A4:B5"/>
    <mergeCell ref="C4:C7"/>
    <mergeCell ref="O4:AE4"/>
    <mergeCell ref="D5:D7"/>
    <mergeCell ref="E5:E7"/>
    <mergeCell ref="W5:W7"/>
    <mergeCell ref="X5:X7"/>
    <mergeCell ref="Y5:Y7"/>
    <mergeCell ref="Z5:Z7"/>
    <mergeCell ref="S5:S7"/>
    <mergeCell ref="T5:T7"/>
    <mergeCell ref="U5:U7"/>
    <mergeCell ref="V5:V7"/>
    <mergeCell ref="N47:AE47"/>
    <mergeCell ref="A10:B10"/>
    <mergeCell ref="AE5:AE7"/>
    <mergeCell ref="A6:A7"/>
    <mergeCell ref="B6:B7"/>
    <mergeCell ref="A9:B9"/>
    <mergeCell ref="AA5:AA7"/>
    <mergeCell ref="AB5:AB7"/>
    <mergeCell ref="AC5:AC7"/>
    <mergeCell ref="AD5:AD7"/>
  </mergeCells>
  <printOptions/>
  <pageMargins left="0.7874015748031497" right="0.3937007874015748" top="0.3937007874015748" bottom="0.3937007874015748" header="0" footer="0"/>
  <pageSetup horizontalDpi="600" verticalDpi="600" orientation="portrait" paperSize="9" scale="83" r:id="rId1"/>
  <rowBreaks count="1" manualBreakCount="1">
    <brk id="45" max="30" man="1"/>
  </rowBreaks>
  <colBreaks count="1" manualBreakCount="1">
    <brk id="13" max="74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3:L35"/>
  <sheetViews>
    <sheetView zoomScalePageLayoutView="0" workbookViewId="0" topLeftCell="A1">
      <selection activeCell="M27" sqref="M27"/>
    </sheetView>
  </sheetViews>
  <sheetFormatPr defaultColWidth="9.00390625" defaultRowHeight="12.75"/>
  <cols>
    <col min="10" max="10" width="10.875" style="0" customWidth="1"/>
    <col min="11" max="11" width="16.00390625" style="0" customWidth="1"/>
    <col min="12" max="12" width="12.75390625" style="0" customWidth="1"/>
  </cols>
  <sheetData>
    <row r="3" spans="11:12" ht="15">
      <c r="K3" s="78" t="s">
        <v>389</v>
      </c>
      <c r="L3" s="116">
        <v>54.03</v>
      </c>
    </row>
    <row r="4" spans="11:12" ht="15" customHeight="1">
      <c r="K4" s="79" t="s">
        <v>624</v>
      </c>
      <c r="L4" s="116">
        <v>2.93</v>
      </c>
    </row>
    <row r="5" spans="11:12" ht="30" customHeight="1">
      <c r="K5" s="78" t="s">
        <v>621</v>
      </c>
      <c r="L5" s="116">
        <v>24.61</v>
      </c>
    </row>
    <row r="6" spans="11:12" ht="15">
      <c r="K6" s="78" t="s">
        <v>622</v>
      </c>
      <c r="L6" s="116">
        <v>14.03</v>
      </c>
    </row>
    <row r="7" spans="11:12" ht="15">
      <c r="K7" s="78" t="s">
        <v>623</v>
      </c>
      <c r="L7" s="116">
        <v>2.2</v>
      </c>
    </row>
    <row r="8" spans="11:12" ht="15">
      <c r="K8" s="78" t="s">
        <v>625</v>
      </c>
      <c r="L8" s="116">
        <v>2.2</v>
      </c>
    </row>
    <row r="9" spans="11:12" ht="12.75">
      <c r="K9" s="114"/>
      <c r="L9" s="114"/>
    </row>
    <row r="10" spans="11:12" ht="12.75">
      <c r="K10" s="114"/>
      <c r="L10" s="156"/>
    </row>
    <row r="11" spans="3:12" ht="15.75">
      <c r="C11" s="162">
        <v>10</v>
      </c>
      <c r="D11" s="162">
        <v>5</v>
      </c>
      <c r="E11" s="162" t="s">
        <v>373</v>
      </c>
      <c r="K11" s="114"/>
      <c r="L11" s="114"/>
    </row>
    <row r="12" spans="1:12" ht="15" customHeight="1">
      <c r="A12" s="164" t="s">
        <v>41</v>
      </c>
      <c r="B12" s="162">
        <v>2</v>
      </c>
      <c r="C12" s="162">
        <v>2</v>
      </c>
      <c r="D12" s="162" t="s">
        <v>373</v>
      </c>
      <c r="E12" s="162" t="s">
        <v>373</v>
      </c>
      <c r="K12" s="114"/>
      <c r="L12" s="157">
        <v>100</v>
      </c>
    </row>
    <row r="13" spans="1:12" ht="15" customHeight="1">
      <c r="A13" s="164" t="s">
        <v>705</v>
      </c>
      <c r="B13" s="162">
        <v>64</v>
      </c>
      <c r="C13" s="162">
        <v>59</v>
      </c>
      <c r="D13" s="162">
        <v>41</v>
      </c>
      <c r="E13" s="162">
        <v>8</v>
      </c>
      <c r="K13" s="114"/>
      <c r="L13" s="114"/>
    </row>
    <row r="14" spans="1:12" ht="15" customHeight="1">
      <c r="A14" s="164" t="s">
        <v>43</v>
      </c>
      <c r="B14" s="162">
        <v>371</v>
      </c>
      <c r="C14" s="162">
        <v>139</v>
      </c>
      <c r="D14" s="162">
        <v>102</v>
      </c>
      <c r="E14" s="162">
        <v>26</v>
      </c>
      <c r="K14" s="114"/>
      <c r="L14" s="114"/>
    </row>
    <row r="15" spans="1:12" ht="15" customHeight="1">
      <c r="A15" s="164" t="s">
        <v>44</v>
      </c>
      <c r="B15" s="162">
        <v>21</v>
      </c>
      <c r="C15" s="162">
        <v>15</v>
      </c>
      <c r="D15" s="162">
        <v>3</v>
      </c>
      <c r="E15" s="162">
        <v>18</v>
      </c>
      <c r="K15" s="163"/>
      <c r="L15" s="163"/>
    </row>
    <row r="16" spans="1:12" ht="15" customHeight="1">
      <c r="A16" s="164" t="s">
        <v>45</v>
      </c>
      <c r="B16" s="162">
        <v>1</v>
      </c>
      <c r="C16" s="162">
        <v>1</v>
      </c>
      <c r="D16" s="162">
        <v>1</v>
      </c>
      <c r="E16" s="162">
        <v>10</v>
      </c>
      <c r="K16" s="163"/>
      <c r="L16" s="163"/>
    </row>
    <row r="17" spans="1:12" ht="15" customHeight="1">
      <c r="A17" s="164" t="s">
        <v>719</v>
      </c>
      <c r="B17" s="162">
        <v>19</v>
      </c>
      <c r="C17" s="162">
        <v>16</v>
      </c>
      <c r="D17" s="162">
        <v>8</v>
      </c>
      <c r="E17" s="162">
        <v>2</v>
      </c>
      <c r="K17" s="163"/>
      <c r="L17" s="163"/>
    </row>
    <row r="18" spans="1:12" ht="15" customHeight="1">
      <c r="A18" s="164" t="s">
        <v>720</v>
      </c>
      <c r="B18" s="162">
        <v>3</v>
      </c>
      <c r="C18" s="162">
        <v>3</v>
      </c>
      <c r="D18" s="162" t="s">
        <v>373</v>
      </c>
      <c r="E18" s="162">
        <v>9</v>
      </c>
      <c r="K18" s="163"/>
      <c r="L18" s="163"/>
    </row>
    <row r="19" spans="1:12" ht="15" customHeight="1">
      <c r="A19" s="164" t="s">
        <v>48</v>
      </c>
      <c r="B19" s="162" t="s">
        <v>373</v>
      </c>
      <c r="C19" s="162" t="s">
        <v>373</v>
      </c>
      <c r="D19" s="162" t="s">
        <v>373</v>
      </c>
      <c r="E19" s="162" t="s">
        <v>373</v>
      </c>
      <c r="K19" s="163"/>
      <c r="L19" s="163"/>
    </row>
    <row r="20" spans="1:12" ht="15" customHeight="1">
      <c r="A20" s="164" t="s">
        <v>721</v>
      </c>
      <c r="B20" s="162">
        <v>3</v>
      </c>
      <c r="C20" s="162">
        <v>3</v>
      </c>
      <c r="D20" s="162" t="s">
        <v>373</v>
      </c>
      <c r="E20" s="162">
        <v>2</v>
      </c>
      <c r="K20" s="163"/>
      <c r="L20" s="163"/>
    </row>
    <row r="21" spans="1:12" ht="15" customHeight="1">
      <c r="A21" s="164" t="s">
        <v>50</v>
      </c>
      <c r="B21" s="162">
        <v>6</v>
      </c>
      <c r="C21" s="162">
        <v>6</v>
      </c>
      <c r="D21" s="162" t="s">
        <v>373</v>
      </c>
      <c r="E21" s="162" t="s">
        <v>373</v>
      </c>
      <c r="K21" s="163"/>
      <c r="L21" s="163"/>
    </row>
    <row r="22" spans="1:12" ht="15" customHeight="1">
      <c r="A22" s="164" t="s">
        <v>722</v>
      </c>
      <c r="B22" s="208">
        <v>90</v>
      </c>
      <c r="K22" s="125"/>
      <c r="L22" s="125"/>
    </row>
    <row r="23" spans="11:12" ht="15" customHeight="1">
      <c r="K23" s="125"/>
      <c r="L23" s="125"/>
    </row>
    <row r="24" spans="11:12" ht="15" customHeight="1">
      <c r="K24" s="125"/>
      <c r="L24" s="125"/>
    </row>
    <row r="25" spans="11:12" ht="15" customHeight="1">
      <c r="K25" s="125"/>
      <c r="L25" s="125"/>
    </row>
    <row r="26" spans="11:12" ht="15" customHeight="1">
      <c r="K26" s="125"/>
      <c r="L26" s="125"/>
    </row>
    <row r="27" spans="11:12" ht="15" customHeight="1">
      <c r="K27" s="125"/>
      <c r="L27" s="125"/>
    </row>
    <row r="28" spans="11:12" ht="15" customHeight="1">
      <c r="K28" s="125"/>
      <c r="L28" s="125"/>
    </row>
    <row r="29" spans="11:12" ht="15" customHeight="1">
      <c r="K29" s="125"/>
      <c r="L29" s="125"/>
    </row>
    <row r="30" spans="11:12" ht="15" customHeight="1">
      <c r="K30" s="125"/>
      <c r="L30" s="125"/>
    </row>
    <row r="31" spans="11:12" ht="15" customHeight="1">
      <c r="K31" s="125"/>
      <c r="L31" s="125"/>
    </row>
    <row r="32" spans="11:12" ht="15" customHeight="1">
      <c r="K32" s="125"/>
      <c r="L32" s="125"/>
    </row>
    <row r="33" spans="11:12" ht="15" customHeight="1">
      <c r="K33" s="125"/>
      <c r="L33" s="125"/>
    </row>
    <row r="34" spans="11:12" ht="15" customHeight="1">
      <c r="K34" s="125"/>
      <c r="L34" s="125"/>
    </row>
    <row r="35" spans="11:12" ht="15" customHeight="1">
      <c r="K35" s="125"/>
      <c r="L35" s="125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printOptions/>
  <pageMargins left="0.7874015748031497" right="0.7874015748031497" top="1.1811023622047245" bottom="0.7874015748031497" header="0" footer="0"/>
  <pageSetup horizontalDpi="600" verticalDpi="600" orientation="portrait" paperSize="9" scale="94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zoomScalePageLayoutView="0" workbookViewId="0" topLeftCell="A1">
      <selection activeCell="K19" sqref="K19"/>
    </sheetView>
  </sheetViews>
  <sheetFormatPr defaultColWidth="9.00390625" defaultRowHeight="12.75"/>
  <cols>
    <col min="1" max="1" width="22.75390625" style="0" customWidth="1"/>
    <col min="2" max="2" width="16.875" style="0" customWidth="1"/>
    <col min="3" max="4" width="14.75390625" style="0" customWidth="1"/>
    <col min="5" max="5" width="14.625" style="0" customWidth="1"/>
  </cols>
  <sheetData>
    <row r="1" spans="1:5" ht="20.25" customHeight="1">
      <c r="A1" s="343" t="s">
        <v>571</v>
      </c>
      <c r="B1" s="343"/>
      <c r="C1" s="343"/>
      <c r="D1" s="343"/>
      <c r="E1" s="343"/>
    </row>
    <row r="2" spans="1:5" ht="19.5" customHeight="1">
      <c r="A2" s="325" t="s">
        <v>601</v>
      </c>
      <c r="B2" s="325"/>
      <c r="C2" s="325"/>
      <c r="D2" s="325"/>
      <c r="E2" s="325"/>
    </row>
    <row r="3" spans="1:5" ht="29.25" customHeight="1">
      <c r="A3" s="400" t="s">
        <v>752</v>
      </c>
      <c r="B3" s="400"/>
      <c r="C3" s="400"/>
      <c r="D3" s="400"/>
      <c r="E3" s="400"/>
    </row>
    <row r="4" spans="1:5" ht="24" customHeight="1">
      <c r="A4" s="334" t="s">
        <v>368</v>
      </c>
      <c r="B4" s="353" t="s">
        <v>753</v>
      </c>
      <c r="C4" s="355" t="s">
        <v>742</v>
      </c>
      <c r="D4" s="330"/>
      <c r="E4" s="357" t="s">
        <v>371</v>
      </c>
    </row>
    <row r="5" spans="1:5" ht="60" customHeight="1">
      <c r="A5" s="336"/>
      <c r="B5" s="354"/>
      <c r="C5" s="16" t="s">
        <v>265</v>
      </c>
      <c r="D5" s="10" t="s">
        <v>370</v>
      </c>
      <c r="E5" s="358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38</v>
      </c>
      <c r="B7" s="129">
        <v>1872</v>
      </c>
      <c r="C7" s="129">
        <v>1193</v>
      </c>
      <c r="D7" s="129">
        <v>594</v>
      </c>
      <c r="E7" s="129">
        <v>472</v>
      </c>
    </row>
    <row r="8" spans="1:5" ht="17.25" customHeight="1">
      <c r="A8" s="7" t="s">
        <v>577</v>
      </c>
      <c r="B8" s="130"/>
      <c r="C8" s="130"/>
      <c r="D8" s="130"/>
      <c r="E8" s="130"/>
    </row>
    <row r="9" spans="1:5" ht="17.25" customHeight="1">
      <c r="A9" s="7" t="s">
        <v>575</v>
      </c>
      <c r="B9" s="130">
        <v>33</v>
      </c>
      <c r="C9" s="130">
        <v>28</v>
      </c>
      <c r="D9" s="130">
        <v>22</v>
      </c>
      <c r="E9" s="130">
        <v>2</v>
      </c>
    </row>
    <row r="10" spans="1:5" ht="17.25" customHeight="1">
      <c r="A10" s="6" t="s">
        <v>578</v>
      </c>
      <c r="B10" s="130"/>
      <c r="C10" s="130"/>
      <c r="D10" s="130"/>
      <c r="E10" s="130"/>
    </row>
    <row r="11" spans="1:5" ht="17.25" customHeight="1">
      <c r="A11" s="7" t="s">
        <v>40</v>
      </c>
      <c r="B11" s="130">
        <v>18</v>
      </c>
      <c r="C11" s="130">
        <v>10</v>
      </c>
      <c r="D11" s="130">
        <v>5</v>
      </c>
      <c r="E11" s="130" t="s">
        <v>634</v>
      </c>
    </row>
    <row r="12" spans="1:5" ht="17.25" customHeight="1">
      <c r="A12" s="7" t="s">
        <v>41</v>
      </c>
      <c r="B12" s="130">
        <v>2</v>
      </c>
      <c r="C12" s="130">
        <v>2</v>
      </c>
      <c r="D12" s="130" t="s">
        <v>634</v>
      </c>
      <c r="E12" s="130" t="s">
        <v>634</v>
      </c>
    </row>
    <row r="13" spans="1:5" ht="17.25" customHeight="1">
      <c r="A13" s="7" t="s">
        <v>42</v>
      </c>
      <c r="B13" s="130">
        <v>33</v>
      </c>
      <c r="C13" s="130">
        <v>29</v>
      </c>
      <c r="D13" s="130">
        <v>13</v>
      </c>
      <c r="E13" s="130">
        <v>2</v>
      </c>
    </row>
    <row r="14" spans="1:5" ht="17.25" customHeight="1">
      <c r="A14" s="7" t="s">
        <v>43</v>
      </c>
      <c r="B14" s="130">
        <v>114</v>
      </c>
      <c r="C14" s="130">
        <v>82</v>
      </c>
      <c r="D14" s="130">
        <v>25</v>
      </c>
      <c r="E14" s="130" t="s">
        <v>634</v>
      </c>
    </row>
    <row r="15" spans="1:5" ht="17.25" customHeight="1">
      <c r="A15" s="7" t="s">
        <v>44</v>
      </c>
      <c r="B15" s="130">
        <v>9</v>
      </c>
      <c r="C15" s="130">
        <v>8</v>
      </c>
      <c r="D15" s="130">
        <v>1</v>
      </c>
      <c r="E15" s="130">
        <v>7</v>
      </c>
    </row>
    <row r="16" spans="1:5" ht="17.25" customHeight="1">
      <c r="A16" s="7" t="s">
        <v>45</v>
      </c>
      <c r="B16" s="130" t="s">
        <v>634</v>
      </c>
      <c r="C16" s="130" t="s">
        <v>634</v>
      </c>
      <c r="D16" s="130" t="s">
        <v>634</v>
      </c>
      <c r="E16" s="130" t="s">
        <v>634</v>
      </c>
    </row>
    <row r="17" spans="1:5" ht="17.25" customHeight="1">
      <c r="A17" s="7" t="s">
        <v>46</v>
      </c>
      <c r="B17" s="130">
        <v>13</v>
      </c>
      <c r="C17" s="130">
        <v>12</v>
      </c>
      <c r="D17" s="130">
        <v>5</v>
      </c>
      <c r="E17" s="130" t="s">
        <v>634</v>
      </c>
    </row>
    <row r="18" spans="1:5" ht="17.25" customHeight="1">
      <c r="A18" s="7" t="s">
        <v>47</v>
      </c>
      <c r="B18" s="130">
        <v>3</v>
      </c>
      <c r="C18" s="130">
        <v>2</v>
      </c>
      <c r="D18" s="130">
        <v>1</v>
      </c>
      <c r="E18" s="130">
        <v>6</v>
      </c>
    </row>
    <row r="19" spans="1:5" ht="17.25" customHeight="1">
      <c r="A19" s="7" t="s">
        <v>48</v>
      </c>
      <c r="B19" s="130" t="s">
        <v>634</v>
      </c>
      <c r="C19" s="130" t="s">
        <v>634</v>
      </c>
      <c r="D19" s="130" t="s">
        <v>634</v>
      </c>
      <c r="E19" s="130" t="s">
        <v>634</v>
      </c>
    </row>
    <row r="20" spans="1:5" ht="17.25" customHeight="1">
      <c r="A20" s="7" t="s">
        <v>49</v>
      </c>
      <c r="B20" s="130">
        <v>4</v>
      </c>
      <c r="C20" s="130">
        <v>4</v>
      </c>
      <c r="D20" s="130" t="s">
        <v>634</v>
      </c>
      <c r="E20" s="130">
        <v>2</v>
      </c>
    </row>
    <row r="21" spans="1:5" ht="17.25" customHeight="1">
      <c r="A21" s="7" t="s">
        <v>50</v>
      </c>
      <c r="B21" s="130">
        <v>3</v>
      </c>
      <c r="C21" s="130">
        <v>3</v>
      </c>
      <c r="D21" s="130" t="s">
        <v>634</v>
      </c>
      <c r="E21" s="130" t="s">
        <v>634</v>
      </c>
    </row>
    <row r="22" spans="1:5" ht="17.25" customHeight="1">
      <c r="A22" s="7" t="s">
        <v>51</v>
      </c>
      <c r="B22" s="130">
        <v>101</v>
      </c>
      <c r="C22" s="130">
        <v>56</v>
      </c>
      <c r="D22" s="130">
        <v>37</v>
      </c>
      <c r="E22" s="130">
        <v>5</v>
      </c>
    </row>
    <row r="23" spans="1:5" ht="17.25" customHeight="1">
      <c r="A23" s="164" t="s">
        <v>52</v>
      </c>
      <c r="B23" s="130">
        <v>26</v>
      </c>
      <c r="C23" s="130">
        <v>13</v>
      </c>
      <c r="D23" s="130">
        <v>3</v>
      </c>
      <c r="E23" s="130" t="s">
        <v>634</v>
      </c>
    </row>
    <row r="24" spans="1:5" ht="17.25" customHeight="1">
      <c r="A24" s="164" t="s">
        <v>53</v>
      </c>
      <c r="B24" s="130">
        <v>110</v>
      </c>
      <c r="C24" s="130">
        <v>87</v>
      </c>
      <c r="D24" s="130">
        <v>16</v>
      </c>
      <c r="E24" s="130">
        <v>16</v>
      </c>
    </row>
    <row r="25" spans="1:5" ht="17.25" customHeight="1">
      <c r="A25" s="164" t="s">
        <v>54</v>
      </c>
      <c r="B25" s="130">
        <v>16</v>
      </c>
      <c r="C25" s="130">
        <v>15</v>
      </c>
      <c r="D25" s="130">
        <v>5</v>
      </c>
      <c r="E25" s="130" t="s">
        <v>634</v>
      </c>
    </row>
    <row r="26" spans="1:5" ht="17.25" customHeight="1">
      <c r="A26" s="164" t="s">
        <v>723</v>
      </c>
      <c r="B26" s="130">
        <v>5</v>
      </c>
      <c r="C26" s="130">
        <v>5</v>
      </c>
      <c r="D26" s="130" t="s">
        <v>634</v>
      </c>
      <c r="E26" s="130" t="s">
        <v>634</v>
      </c>
    </row>
    <row r="27" spans="1:5" ht="17.25" customHeight="1">
      <c r="A27" s="164" t="s">
        <v>56</v>
      </c>
      <c r="B27" s="130">
        <v>2</v>
      </c>
      <c r="C27" s="130">
        <v>2</v>
      </c>
      <c r="D27" s="130" t="s">
        <v>634</v>
      </c>
      <c r="E27" s="130" t="s">
        <v>634</v>
      </c>
    </row>
    <row r="28" spans="1:5" ht="17.25" customHeight="1">
      <c r="A28" s="164" t="s">
        <v>724</v>
      </c>
      <c r="B28" s="130" t="s">
        <v>634</v>
      </c>
      <c r="C28" s="130" t="s">
        <v>634</v>
      </c>
      <c r="D28" s="130" t="s">
        <v>634</v>
      </c>
      <c r="E28" s="130" t="s">
        <v>634</v>
      </c>
    </row>
    <row r="29" spans="1:5" ht="17.25" customHeight="1">
      <c r="A29" s="164" t="s">
        <v>725</v>
      </c>
      <c r="B29" s="130">
        <v>61</v>
      </c>
      <c r="C29" s="130">
        <v>56</v>
      </c>
      <c r="D29" s="130">
        <v>36</v>
      </c>
      <c r="E29" s="130">
        <v>2</v>
      </c>
    </row>
    <row r="30" spans="1:5" ht="17.25" customHeight="1">
      <c r="A30" s="164" t="s">
        <v>59</v>
      </c>
      <c r="B30" s="130">
        <v>12</v>
      </c>
      <c r="C30" s="130">
        <v>10</v>
      </c>
      <c r="D30" s="130">
        <v>3</v>
      </c>
      <c r="E30" s="130" t="s">
        <v>634</v>
      </c>
    </row>
    <row r="31" spans="1:5" ht="17.25" customHeight="1">
      <c r="A31" s="164" t="s">
        <v>60</v>
      </c>
      <c r="B31" s="130">
        <v>2</v>
      </c>
      <c r="C31" s="130">
        <v>1</v>
      </c>
      <c r="D31" s="130" t="s">
        <v>634</v>
      </c>
      <c r="E31" s="130">
        <v>4</v>
      </c>
    </row>
    <row r="32" spans="1:5" ht="17.25" customHeight="1">
      <c r="A32" s="164" t="s">
        <v>61</v>
      </c>
      <c r="B32" s="130">
        <v>3</v>
      </c>
      <c r="C32" s="130">
        <v>3</v>
      </c>
      <c r="D32" s="130" t="s">
        <v>634</v>
      </c>
      <c r="E32" s="130" t="s">
        <v>634</v>
      </c>
    </row>
    <row r="33" spans="1:5" ht="17.25" customHeight="1">
      <c r="A33" s="164" t="s">
        <v>726</v>
      </c>
      <c r="B33" s="130">
        <v>3</v>
      </c>
      <c r="C33" s="130">
        <v>3</v>
      </c>
      <c r="D33" s="130" t="s">
        <v>634</v>
      </c>
      <c r="E33" s="130" t="s">
        <v>634</v>
      </c>
    </row>
    <row r="34" spans="1:5" ht="17.25" customHeight="1">
      <c r="A34" s="164" t="s">
        <v>727</v>
      </c>
      <c r="B34" s="130">
        <v>10</v>
      </c>
      <c r="C34" s="130">
        <v>5</v>
      </c>
      <c r="D34" s="130">
        <v>3</v>
      </c>
      <c r="E34" s="130" t="s">
        <v>634</v>
      </c>
    </row>
    <row r="35" spans="1:5" ht="17.25" customHeight="1">
      <c r="A35" s="6" t="s">
        <v>574</v>
      </c>
      <c r="B35" s="130"/>
      <c r="C35" s="130"/>
      <c r="D35" s="130"/>
      <c r="E35" s="130"/>
    </row>
    <row r="36" spans="1:5" ht="17.25" customHeight="1">
      <c r="A36" s="7" t="s">
        <v>89</v>
      </c>
      <c r="B36" s="130">
        <v>1286</v>
      </c>
      <c r="C36" s="130">
        <v>754</v>
      </c>
      <c r="D36" s="130">
        <v>419</v>
      </c>
      <c r="E36" s="130">
        <v>426</v>
      </c>
    </row>
    <row r="37" spans="1:5" ht="17.25" customHeight="1">
      <c r="A37" s="7" t="s">
        <v>90</v>
      </c>
      <c r="B37" s="130">
        <v>3</v>
      </c>
      <c r="C37" s="130">
        <v>3</v>
      </c>
      <c r="D37" s="130" t="s">
        <v>634</v>
      </c>
      <c r="E37" s="130" t="s">
        <v>634</v>
      </c>
    </row>
  </sheetData>
  <sheetProtection/>
  <mergeCells count="7">
    <mergeCell ref="A1:E1"/>
    <mergeCell ref="A3:E3"/>
    <mergeCell ref="A4:A5"/>
    <mergeCell ref="B4:B5"/>
    <mergeCell ref="C4:D4"/>
    <mergeCell ref="E4:E5"/>
    <mergeCell ref="A2:E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zoomScalePageLayoutView="0" workbookViewId="0" topLeftCell="A1">
      <selection activeCell="L19" sqref="L19"/>
    </sheetView>
  </sheetViews>
  <sheetFormatPr defaultColWidth="9.00390625" defaultRowHeight="12.75"/>
  <cols>
    <col min="1" max="1" width="22.75390625" style="0" customWidth="1"/>
    <col min="2" max="2" width="16.75390625" style="0" customWidth="1"/>
    <col min="3" max="5" width="14.625" style="0" customWidth="1"/>
  </cols>
  <sheetData>
    <row r="1" spans="1:5" ht="20.25" customHeight="1">
      <c r="A1" s="343" t="s">
        <v>372</v>
      </c>
      <c r="B1" s="343"/>
      <c r="C1" s="343"/>
      <c r="D1" s="343"/>
      <c r="E1" s="343"/>
    </row>
    <row r="2" spans="1:5" ht="19.5" customHeight="1">
      <c r="A2" s="325" t="s">
        <v>9</v>
      </c>
      <c r="B2" s="325"/>
      <c r="C2" s="325"/>
      <c r="D2" s="325"/>
      <c r="E2" s="325"/>
    </row>
    <row r="3" spans="1:5" ht="30" customHeight="1">
      <c r="A3" s="400" t="s">
        <v>752</v>
      </c>
      <c r="B3" s="400"/>
      <c r="C3" s="400"/>
      <c r="D3" s="400"/>
      <c r="E3" s="400"/>
    </row>
    <row r="4" spans="1:5" ht="30" customHeight="1">
      <c r="A4" s="334" t="s">
        <v>572</v>
      </c>
      <c r="B4" s="353" t="s">
        <v>753</v>
      </c>
      <c r="C4" s="355" t="s">
        <v>742</v>
      </c>
      <c r="D4" s="330"/>
      <c r="E4" s="357" t="s">
        <v>371</v>
      </c>
    </row>
    <row r="5" spans="1:5" ht="60" customHeight="1">
      <c r="A5" s="336"/>
      <c r="B5" s="354"/>
      <c r="C5" s="16" t="s">
        <v>265</v>
      </c>
      <c r="D5" s="10" t="s">
        <v>370</v>
      </c>
      <c r="E5" s="358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38</v>
      </c>
      <c r="B7" s="129">
        <v>1098</v>
      </c>
      <c r="C7" s="129">
        <v>899</v>
      </c>
      <c r="D7" s="129">
        <v>488</v>
      </c>
      <c r="E7" s="129">
        <v>333</v>
      </c>
    </row>
    <row r="8" spans="1:5" ht="17.25" customHeight="1">
      <c r="A8" s="7" t="s">
        <v>577</v>
      </c>
      <c r="B8" s="130"/>
      <c r="C8" s="130"/>
      <c r="D8" s="130"/>
      <c r="E8" s="130"/>
    </row>
    <row r="9" spans="1:5" ht="17.25" customHeight="1">
      <c r="A9" s="7" t="s">
        <v>575</v>
      </c>
      <c r="B9" s="130">
        <v>33</v>
      </c>
      <c r="C9" s="130">
        <v>28</v>
      </c>
      <c r="D9" s="130">
        <v>22</v>
      </c>
      <c r="E9" s="130">
        <v>2</v>
      </c>
    </row>
    <row r="10" spans="1:5" ht="17.25" customHeight="1">
      <c r="A10" s="6" t="s">
        <v>578</v>
      </c>
      <c r="B10" s="130"/>
      <c r="C10" s="130"/>
      <c r="D10" s="130"/>
      <c r="E10" s="130"/>
    </row>
    <row r="11" spans="1:5" ht="17.25" customHeight="1">
      <c r="A11" s="7" t="s">
        <v>40</v>
      </c>
      <c r="B11" s="130">
        <v>18</v>
      </c>
      <c r="C11" s="130">
        <v>10</v>
      </c>
      <c r="D11" s="130">
        <v>5</v>
      </c>
      <c r="E11" s="131" t="s">
        <v>634</v>
      </c>
    </row>
    <row r="12" spans="1:5" ht="17.25" customHeight="1">
      <c r="A12" s="7" t="s">
        <v>41</v>
      </c>
      <c r="B12" s="130">
        <v>2</v>
      </c>
      <c r="C12" s="130">
        <v>2</v>
      </c>
      <c r="D12" s="131" t="s">
        <v>634</v>
      </c>
      <c r="E12" s="131" t="s">
        <v>634</v>
      </c>
    </row>
    <row r="13" spans="1:5" ht="17.25" customHeight="1">
      <c r="A13" s="7" t="s">
        <v>42</v>
      </c>
      <c r="B13" s="130">
        <v>33</v>
      </c>
      <c r="C13" s="130">
        <v>29</v>
      </c>
      <c r="D13" s="130">
        <v>13</v>
      </c>
      <c r="E13" s="130">
        <v>2</v>
      </c>
    </row>
    <row r="14" spans="1:5" ht="17.25" customHeight="1">
      <c r="A14" s="7" t="s">
        <v>43</v>
      </c>
      <c r="B14" s="130">
        <v>35</v>
      </c>
      <c r="C14" s="130">
        <v>30</v>
      </c>
      <c r="D14" s="130">
        <v>11</v>
      </c>
      <c r="E14" s="131" t="s">
        <v>634</v>
      </c>
    </row>
    <row r="15" spans="1:5" ht="17.25" customHeight="1">
      <c r="A15" s="7" t="s">
        <v>44</v>
      </c>
      <c r="B15" s="130">
        <v>9</v>
      </c>
      <c r="C15" s="130">
        <v>8</v>
      </c>
      <c r="D15" s="130">
        <v>1</v>
      </c>
      <c r="E15" s="130">
        <v>7</v>
      </c>
    </row>
    <row r="16" spans="1:5" ht="17.25" customHeight="1">
      <c r="A16" s="7" t="s">
        <v>45</v>
      </c>
      <c r="B16" s="131" t="s">
        <v>634</v>
      </c>
      <c r="C16" s="131" t="s">
        <v>634</v>
      </c>
      <c r="D16" s="131" t="s">
        <v>634</v>
      </c>
      <c r="E16" s="131" t="s">
        <v>634</v>
      </c>
    </row>
    <row r="17" spans="1:5" ht="17.25" customHeight="1">
      <c r="A17" s="7" t="s">
        <v>46</v>
      </c>
      <c r="B17" s="130">
        <v>12</v>
      </c>
      <c r="C17" s="130">
        <v>11</v>
      </c>
      <c r="D17" s="130">
        <v>5</v>
      </c>
      <c r="E17" s="131" t="s">
        <v>634</v>
      </c>
    </row>
    <row r="18" spans="1:5" ht="17.25" customHeight="1">
      <c r="A18" s="7" t="s">
        <v>47</v>
      </c>
      <c r="B18" s="130">
        <v>3</v>
      </c>
      <c r="C18" s="130">
        <v>2</v>
      </c>
      <c r="D18" s="130">
        <v>1</v>
      </c>
      <c r="E18" s="130">
        <v>6</v>
      </c>
    </row>
    <row r="19" spans="1:5" ht="17.25" customHeight="1">
      <c r="A19" s="7" t="s">
        <v>48</v>
      </c>
      <c r="B19" s="131" t="s">
        <v>634</v>
      </c>
      <c r="C19" s="131" t="s">
        <v>634</v>
      </c>
      <c r="D19" s="131" t="s">
        <v>634</v>
      </c>
      <c r="E19" s="131" t="s">
        <v>634</v>
      </c>
    </row>
    <row r="20" spans="1:5" ht="17.25" customHeight="1">
      <c r="A20" s="7" t="s">
        <v>49</v>
      </c>
      <c r="B20" s="130">
        <v>4</v>
      </c>
      <c r="C20" s="130">
        <v>4</v>
      </c>
      <c r="D20" s="131" t="s">
        <v>634</v>
      </c>
      <c r="E20" s="130">
        <v>2</v>
      </c>
    </row>
    <row r="21" spans="1:5" ht="17.25" customHeight="1">
      <c r="A21" s="7" t="s">
        <v>50</v>
      </c>
      <c r="B21" s="130">
        <v>3</v>
      </c>
      <c r="C21" s="130">
        <v>3</v>
      </c>
      <c r="D21" s="131" t="s">
        <v>634</v>
      </c>
      <c r="E21" s="131" t="s">
        <v>634</v>
      </c>
    </row>
    <row r="22" spans="1:5" ht="17.25" customHeight="1">
      <c r="A22" s="7" t="s">
        <v>51</v>
      </c>
      <c r="B22" s="130">
        <v>54</v>
      </c>
      <c r="C22" s="130">
        <v>43</v>
      </c>
      <c r="D22" s="130">
        <v>32</v>
      </c>
      <c r="E22" s="130">
        <v>5</v>
      </c>
    </row>
    <row r="23" spans="1:5" ht="17.25" customHeight="1">
      <c r="A23" s="7" t="s">
        <v>52</v>
      </c>
      <c r="B23" s="130">
        <v>4</v>
      </c>
      <c r="C23" s="130">
        <v>4</v>
      </c>
      <c r="D23" s="130">
        <v>2</v>
      </c>
      <c r="E23" s="131" t="s">
        <v>634</v>
      </c>
    </row>
    <row r="24" spans="1:5" ht="17.25" customHeight="1">
      <c r="A24" s="7" t="s">
        <v>53</v>
      </c>
      <c r="B24" s="130">
        <v>79</v>
      </c>
      <c r="C24" s="130">
        <v>73</v>
      </c>
      <c r="D24" s="130">
        <v>13</v>
      </c>
      <c r="E24" s="130">
        <v>16</v>
      </c>
    </row>
    <row r="25" spans="1:5" ht="17.25" customHeight="1">
      <c r="A25" s="7" t="s">
        <v>54</v>
      </c>
      <c r="B25" s="130">
        <v>16</v>
      </c>
      <c r="C25" s="130">
        <v>15</v>
      </c>
      <c r="D25" s="130">
        <v>5</v>
      </c>
      <c r="E25" s="131" t="s">
        <v>634</v>
      </c>
    </row>
    <row r="26" spans="1:5" ht="17.25" customHeight="1">
      <c r="A26" s="7" t="s">
        <v>55</v>
      </c>
      <c r="B26" s="130">
        <v>5</v>
      </c>
      <c r="C26" s="130">
        <v>5</v>
      </c>
      <c r="D26" s="131" t="s">
        <v>634</v>
      </c>
      <c r="E26" s="131" t="s">
        <v>634</v>
      </c>
    </row>
    <row r="27" spans="1:5" ht="17.25" customHeight="1">
      <c r="A27" s="7" t="s">
        <v>56</v>
      </c>
      <c r="B27" s="130">
        <v>2</v>
      </c>
      <c r="C27" s="130">
        <v>2</v>
      </c>
      <c r="D27" s="131" t="s">
        <v>634</v>
      </c>
      <c r="E27" s="131" t="s">
        <v>634</v>
      </c>
    </row>
    <row r="28" spans="1:5" ht="17.25" customHeight="1">
      <c r="A28" s="7" t="s">
        <v>57</v>
      </c>
      <c r="B28" s="131" t="s">
        <v>634</v>
      </c>
      <c r="C28" s="131" t="s">
        <v>634</v>
      </c>
      <c r="D28" s="131" t="s">
        <v>634</v>
      </c>
      <c r="E28" s="131" t="s">
        <v>634</v>
      </c>
    </row>
    <row r="29" spans="1:5" ht="17.25" customHeight="1">
      <c r="A29" s="7" t="s">
        <v>58</v>
      </c>
      <c r="B29" s="130">
        <v>39</v>
      </c>
      <c r="C29" s="130">
        <v>37</v>
      </c>
      <c r="D29" s="130">
        <v>22</v>
      </c>
      <c r="E29" s="130">
        <v>2</v>
      </c>
    </row>
    <row r="30" spans="1:5" ht="17.25" customHeight="1">
      <c r="A30" s="7" t="s">
        <v>59</v>
      </c>
      <c r="B30" s="130">
        <v>12</v>
      </c>
      <c r="C30" s="130">
        <v>10</v>
      </c>
      <c r="D30" s="130">
        <v>3</v>
      </c>
      <c r="E30" s="131" t="s">
        <v>634</v>
      </c>
    </row>
    <row r="31" spans="1:5" ht="17.25" customHeight="1">
      <c r="A31" s="7" t="s">
        <v>60</v>
      </c>
      <c r="B31" s="130">
        <v>2</v>
      </c>
      <c r="C31" s="130">
        <v>1</v>
      </c>
      <c r="D31" s="131" t="s">
        <v>634</v>
      </c>
      <c r="E31" s="130">
        <v>4</v>
      </c>
    </row>
    <row r="32" spans="1:5" ht="17.25" customHeight="1">
      <c r="A32" s="7" t="s">
        <v>61</v>
      </c>
      <c r="B32" s="130">
        <v>3</v>
      </c>
      <c r="C32" s="130">
        <v>3</v>
      </c>
      <c r="D32" s="131" t="s">
        <v>634</v>
      </c>
      <c r="E32" s="131" t="s">
        <v>634</v>
      </c>
    </row>
    <row r="33" spans="1:5" ht="17.25" customHeight="1">
      <c r="A33" s="7" t="s">
        <v>87</v>
      </c>
      <c r="B33" s="130">
        <v>3</v>
      </c>
      <c r="C33" s="130">
        <v>3</v>
      </c>
      <c r="D33" s="131" t="s">
        <v>634</v>
      </c>
      <c r="E33" s="131" t="s">
        <v>634</v>
      </c>
    </row>
    <row r="34" spans="1:5" ht="17.25" customHeight="1">
      <c r="A34" s="7" t="s">
        <v>88</v>
      </c>
      <c r="B34" s="130">
        <v>6</v>
      </c>
      <c r="C34" s="130">
        <v>5</v>
      </c>
      <c r="D34" s="130">
        <v>3</v>
      </c>
      <c r="E34" s="131" t="s">
        <v>634</v>
      </c>
    </row>
    <row r="35" spans="1:5" ht="17.25" customHeight="1">
      <c r="A35" s="6" t="s">
        <v>574</v>
      </c>
      <c r="B35" s="130"/>
      <c r="C35" s="130"/>
      <c r="D35" s="130"/>
      <c r="E35" s="130"/>
    </row>
    <row r="36" spans="1:5" ht="17.25" customHeight="1">
      <c r="A36" s="7" t="s">
        <v>89</v>
      </c>
      <c r="B36" s="130">
        <v>718</v>
      </c>
      <c r="C36" s="130">
        <v>568</v>
      </c>
      <c r="D36" s="130">
        <v>350</v>
      </c>
      <c r="E36" s="130">
        <v>287</v>
      </c>
    </row>
    <row r="37" spans="1:5" ht="17.25" customHeight="1">
      <c r="A37" s="7" t="s">
        <v>90</v>
      </c>
      <c r="B37" s="130">
        <v>3</v>
      </c>
      <c r="C37" s="130">
        <v>3</v>
      </c>
      <c r="D37" s="131" t="s">
        <v>634</v>
      </c>
      <c r="E37" s="131" t="s">
        <v>634</v>
      </c>
    </row>
  </sheetData>
  <sheetProtection/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zoomScalePageLayoutView="0" workbookViewId="0" topLeftCell="A1">
      <selection activeCell="L21" sqref="L21"/>
    </sheetView>
  </sheetViews>
  <sheetFormatPr defaultColWidth="9.00390625" defaultRowHeight="12.75"/>
  <cols>
    <col min="1" max="1" width="22.75390625" style="0" customWidth="1"/>
    <col min="2" max="2" width="16.75390625" style="0" customWidth="1"/>
    <col min="3" max="5" width="14.625" style="0" customWidth="1"/>
  </cols>
  <sheetData>
    <row r="1" spans="1:5" ht="19.5" customHeight="1">
      <c r="A1" s="343" t="s">
        <v>369</v>
      </c>
      <c r="B1" s="343"/>
      <c r="C1" s="343"/>
      <c r="D1" s="343"/>
      <c r="E1" s="343"/>
    </row>
    <row r="2" spans="1:5" ht="19.5" customHeight="1">
      <c r="A2" s="325" t="s">
        <v>9</v>
      </c>
      <c r="B2" s="325"/>
      <c r="C2" s="325"/>
      <c r="D2" s="325"/>
      <c r="E2" s="325"/>
    </row>
    <row r="3" spans="1:5" ht="30" customHeight="1">
      <c r="A3" s="400" t="s">
        <v>752</v>
      </c>
      <c r="B3" s="400"/>
      <c r="C3" s="400"/>
      <c r="D3" s="400"/>
      <c r="E3" s="400"/>
    </row>
    <row r="4" spans="1:5" ht="30" customHeight="1">
      <c r="A4" s="334" t="s">
        <v>357</v>
      </c>
      <c r="B4" s="353" t="s">
        <v>753</v>
      </c>
      <c r="C4" s="355" t="s">
        <v>742</v>
      </c>
      <c r="D4" s="330"/>
      <c r="E4" s="357" t="s">
        <v>371</v>
      </c>
    </row>
    <row r="5" spans="1:5" ht="60" customHeight="1">
      <c r="A5" s="336"/>
      <c r="B5" s="354"/>
      <c r="C5" s="16" t="s">
        <v>265</v>
      </c>
      <c r="D5" s="10" t="s">
        <v>370</v>
      </c>
      <c r="E5" s="358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38</v>
      </c>
      <c r="B7" s="129">
        <v>774</v>
      </c>
      <c r="C7" s="129">
        <v>294</v>
      </c>
      <c r="D7" s="129">
        <v>106</v>
      </c>
      <c r="E7" s="129">
        <v>139</v>
      </c>
    </row>
    <row r="8" spans="1:5" ht="17.25" customHeight="1">
      <c r="A8" s="7" t="s">
        <v>577</v>
      </c>
      <c r="B8" s="129"/>
      <c r="C8" s="129"/>
      <c r="D8" s="129"/>
      <c r="E8" s="129"/>
    </row>
    <row r="9" spans="1:5" ht="17.25" customHeight="1">
      <c r="A9" s="7" t="s">
        <v>575</v>
      </c>
      <c r="B9" s="131" t="s">
        <v>634</v>
      </c>
      <c r="C9" s="131" t="s">
        <v>634</v>
      </c>
      <c r="D9" s="131" t="s">
        <v>634</v>
      </c>
      <c r="E9" s="131" t="s">
        <v>634</v>
      </c>
    </row>
    <row r="10" spans="1:5" ht="17.25" customHeight="1">
      <c r="A10" s="6" t="s">
        <v>578</v>
      </c>
      <c r="B10" s="131"/>
      <c r="C10" s="131"/>
      <c r="D10" s="131"/>
      <c r="E10" s="131"/>
    </row>
    <row r="11" spans="1:5" ht="17.25" customHeight="1">
      <c r="A11" s="7" t="s">
        <v>40</v>
      </c>
      <c r="B11" s="131" t="s">
        <v>634</v>
      </c>
      <c r="C11" s="131" t="s">
        <v>634</v>
      </c>
      <c r="D11" s="131" t="s">
        <v>634</v>
      </c>
      <c r="E11" s="131" t="s">
        <v>634</v>
      </c>
    </row>
    <row r="12" spans="1:5" ht="17.25" customHeight="1">
      <c r="A12" s="7" t="s">
        <v>41</v>
      </c>
      <c r="B12" s="131" t="s">
        <v>634</v>
      </c>
      <c r="C12" s="131" t="s">
        <v>634</v>
      </c>
      <c r="D12" s="131" t="s">
        <v>634</v>
      </c>
      <c r="E12" s="131" t="s">
        <v>634</v>
      </c>
    </row>
    <row r="13" spans="1:5" ht="17.25" customHeight="1">
      <c r="A13" s="7" t="s">
        <v>42</v>
      </c>
      <c r="B13" s="131" t="s">
        <v>634</v>
      </c>
      <c r="C13" s="131" t="s">
        <v>634</v>
      </c>
      <c r="D13" s="131" t="s">
        <v>634</v>
      </c>
      <c r="E13" s="131" t="s">
        <v>634</v>
      </c>
    </row>
    <row r="14" spans="1:5" ht="17.25" customHeight="1">
      <c r="A14" s="7" t="s">
        <v>43</v>
      </c>
      <c r="B14" s="130">
        <v>79</v>
      </c>
      <c r="C14" s="130">
        <v>52</v>
      </c>
      <c r="D14" s="130">
        <v>14</v>
      </c>
      <c r="E14" s="131" t="s">
        <v>634</v>
      </c>
    </row>
    <row r="15" spans="1:5" ht="17.25" customHeight="1">
      <c r="A15" s="7" t="s">
        <v>44</v>
      </c>
      <c r="B15" s="131" t="s">
        <v>634</v>
      </c>
      <c r="C15" s="131" t="s">
        <v>634</v>
      </c>
      <c r="D15" s="131" t="s">
        <v>634</v>
      </c>
      <c r="E15" s="131" t="s">
        <v>634</v>
      </c>
    </row>
    <row r="16" spans="1:5" ht="17.25" customHeight="1">
      <c r="A16" s="7" t="s">
        <v>45</v>
      </c>
      <c r="B16" s="131" t="s">
        <v>634</v>
      </c>
      <c r="C16" s="131" t="s">
        <v>634</v>
      </c>
      <c r="D16" s="131" t="s">
        <v>634</v>
      </c>
      <c r="E16" s="131" t="s">
        <v>634</v>
      </c>
    </row>
    <row r="17" spans="1:5" ht="17.25" customHeight="1">
      <c r="A17" s="7" t="s">
        <v>46</v>
      </c>
      <c r="B17" s="131">
        <v>1</v>
      </c>
      <c r="C17" s="131">
        <v>1</v>
      </c>
      <c r="D17" s="131" t="s">
        <v>634</v>
      </c>
      <c r="E17" s="131" t="s">
        <v>634</v>
      </c>
    </row>
    <row r="18" spans="1:5" ht="17.25" customHeight="1">
      <c r="A18" s="7" t="s">
        <v>47</v>
      </c>
      <c r="B18" s="131" t="s">
        <v>634</v>
      </c>
      <c r="C18" s="131" t="s">
        <v>634</v>
      </c>
      <c r="D18" s="131" t="s">
        <v>634</v>
      </c>
      <c r="E18" s="131" t="s">
        <v>634</v>
      </c>
    </row>
    <row r="19" spans="1:5" ht="17.25" customHeight="1">
      <c r="A19" s="7" t="s">
        <v>48</v>
      </c>
      <c r="B19" s="131" t="s">
        <v>634</v>
      </c>
      <c r="C19" s="131" t="s">
        <v>634</v>
      </c>
      <c r="D19" s="131" t="s">
        <v>634</v>
      </c>
      <c r="E19" s="131" t="s">
        <v>634</v>
      </c>
    </row>
    <row r="20" spans="1:5" ht="17.25" customHeight="1">
      <c r="A20" s="7" t="s">
        <v>49</v>
      </c>
      <c r="B20" s="131" t="s">
        <v>634</v>
      </c>
      <c r="C20" s="131" t="s">
        <v>634</v>
      </c>
      <c r="D20" s="131" t="s">
        <v>634</v>
      </c>
      <c r="E20" s="131" t="s">
        <v>634</v>
      </c>
    </row>
    <row r="21" spans="1:5" ht="17.25" customHeight="1">
      <c r="A21" s="7" t="s">
        <v>50</v>
      </c>
      <c r="B21" s="131" t="s">
        <v>634</v>
      </c>
      <c r="C21" s="131" t="s">
        <v>634</v>
      </c>
      <c r="D21" s="131" t="s">
        <v>634</v>
      </c>
      <c r="E21" s="131" t="s">
        <v>634</v>
      </c>
    </row>
    <row r="22" spans="1:5" ht="17.25" customHeight="1">
      <c r="A22" s="7" t="s">
        <v>51</v>
      </c>
      <c r="B22" s="130">
        <v>47</v>
      </c>
      <c r="C22" s="130">
        <v>13</v>
      </c>
      <c r="D22" s="130">
        <v>5</v>
      </c>
      <c r="E22" s="131" t="s">
        <v>634</v>
      </c>
    </row>
    <row r="23" spans="1:5" ht="17.25" customHeight="1">
      <c r="A23" s="7" t="s">
        <v>52</v>
      </c>
      <c r="B23" s="130">
        <v>22</v>
      </c>
      <c r="C23" s="130">
        <v>9</v>
      </c>
      <c r="D23" s="131">
        <v>1</v>
      </c>
      <c r="E23" s="131" t="s">
        <v>634</v>
      </c>
    </row>
    <row r="24" spans="1:5" ht="17.25" customHeight="1">
      <c r="A24" s="7" t="s">
        <v>53</v>
      </c>
      <c r="B24" s="130">
        <v>31</v>
      </c>
      <c r="C24" s="130">
        <v>14</v>
      </c>
      <c r="D24" s="131">
        <v>3</v>
      </c>
      <c r="E24" s="131" t="s">
        <v>634</v>
      </c>
    </row>
    <row r="25" spans="1:5" ht="17.25" customHeight="1">
      <c r="A25" s="7" t="s">
        <v>54</v>
      </c>
      <c r="B25" s="131" t="s">
        <v>634</v>
      </c>
      <c r="C25" s="131" t="s">
        <v>634</v>
      </c>
      <c r="D25" s="131" t="s">
        <v>634</v>
      </c>
      <c r="E25" s="131" t="s">
        <v>634</v>
      </c>
    </row>
    <row r="26" spans="1:5" ht="17.25" customHeight="1">
      <c r="A26" s="7" t="s">
        <v>55</v>
      </c>
      <c r="B26" s="131" t="s">
        <v>634</v>
      </c>
      <c r="C26" s="131" t="s">
        <v>634</v>
      </c>
      <c r="D26" s="131" t="s">
        <v>634</v>
      </c>
      <c r="E26" s="131" t="s">
        <v>634</v>
      </c>
    </row>
    <row r="27" spans="1:5" ht="17.25" customHeight="1">
      <c r="A27" s="7" t="s">
        <v>56</v>
      </c>
      <c r="B27" s="131" t="s">
        <v>634</v>
      </c>
      <c r="C27" s="131" t="s">
        <v>634</v>
      </c>
      <c r="D27" s="131" t="s">
        <v>634</v>
      </c>
      <c r="E27" s="131" t="s">
        <v>634</v>
      </c>
    </row>
    <row r="28" spans="1:5" ht="17.25" customHeight="1">
      <c r="A28" s="7" t="s">
        <v>57</v>
      </c>
      <c r="B28" s="131" t="s">
        <v>634</v>
      </c>
      <c r="C28" s="131" t="s">
        <v>634</v>
      </c>
      <c r="D28" s="131" t="s">
        <v>634</v>
      </c>
      <c r="E28" s="131" t="s">
        <v>634</v>
      </c>
    </row>
    <row r="29" spans="1:5" ht="17.25" customHeight="1">
      <c r="A29" s="7" t="s">
        <v>58</v>
      </c>
      <c r="B29" s="131">
        <v>22</v>
      </c>
      <c r="C29" s="131">
        <v>19</v>
      </c>
      <c r="D29" s="131">
        <v>14</v>
      </c>
      <c r="E29" s="131" t="s">
        <v>634</v>
      </c>
    </row>
    <row r="30" spans="1:5" ht="17.25" customHeight="1">
      <c r="A30" s="7" t="s">
        <v>59</v>
      </c>
      <c r="B30" s="131" t="s">
        <v>634</v>
      </c>
      <c r="C30" s="131" t="s">
        <v>634</v>
      </c>
      <c r="D30" s="131" t="s">
        <v>634</v>
      </c>
      <c r="E30" s="131" t="s">
        <v>634</v>
      </c>
    </row>
    <row r="31" spans="1:5" ht="17.25" customHeight="1">
      <c r="A31" s="7" t="s">
        <v>60</v>
      </c>
      <c r="B31" s="131" t="s">
        <v>634</v>
      </c>
      <c r="C31" s="131" t="s">
        <v>634</v>
      </c>
      <c r="D31" s="131" t="s">
        <v>634</v>
      </c>
      <c r="E31" s="131" t="s">
        <v>634</v>
      </c>
    </row>
    <row r="32" spans="1:5" ht="17.25" customHeight="1">
      <c r="A32" s="7" t="s">
        <v>61</v>
      </c>
      <c r="B32" s="131" t="s">
        <v>634</v>
      </c>
      <c r="C32" s="131" t="s">
        <v>634</v>
      </c>
      <c r="D32" s="131" t="s">
        <v>634</v>
      </c>
      <c r="E32" s="131" t="s">
        <v>634</v>
      </c>
    </row>
    <row r="33" spans="1:5" ht="17.25" customHeight="1">
      <c r="A33" s="7" t="s">
        <v>87</v>
      </c>
      <c r="B33" s="131" t="s">
        <v>634</v>
      </c>
      <c r="C33" s="131" t="s">
        <v>634</v>
      </c>
      <c r="D33" s="131" t="s">
        <v>634</v>
      </c>
      <c r="E33" s="131" t="s">
        <v>634</v>
      </c>
    </row>
    <row r="34" spans="1:5" ht="17.25" customHeight="1">
      <c r="A34" s="7" t="s">
        <v>88</v>
      </c>
      <c r="B34" s="131">
        <v>4</v>
      </c>
      <c r="C34" s="131" t="s">
        <v>634</v>
      </c>
      <c r="D34" s="131" t="s">
        <v>634</v>
      </c>
      <c r="E34" s="131" t="s">
        <v>634</v>
      </c>
    </row>
    <row r="35" spans="1:5" ht="17.25" customHeight="1">
      <c r="A35" s="6" t="s">
        <v>574</v>
      </c>
      <c r="B35" s="129"/>
      <c r="C35" s="129"/>
      <c r="D35" s="129"/>
      <c r="E35" s="129"/>
    </row>
    <row r="36" spans="1:5" ht="17.25" customHeight="1">
      <c r="A36" s="7" t="s">
        <v>89</v>
      </c>
      <c r="B36" s="130">
        <v>568</v>
      </c>
      <c r="C36" s="130">
        <v>186</v>
      </c>
      <c r="D36" s="130">
        <v>69</v>
      </c>
      <c r="E36" s="130">
        <v>139</v>
      </c>
    </row>
    <row r="37" spans="1:5" ht="17.25" customHeight="1">
      <c r="A37" s="7" t="s">
        <v>90</v>
      </c>
      <c r="B37" s="131" t="s">
        <v>634</v>
      </c>
      <c r="C37" s="131" t="s">
        <v>634</v>
      </c>
      <c r="D37" s="131" t="s">
        <v>634</v>
      </c>
      <c r="E37" s="131" t="s">
        <v>634</v>
      </c>
    </row>
  </sheetData>
  <sheetProtection/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zoomScalePageLayoutView="0" workbookViewId="0" topLeftCell="A1">
      <selection activeCell="J27" sqref="J27"/>
    </sheetView>
  </sheetViews>
  <sheetFormatPr defaultColWidth="9.00390625" defaultRowHeight="12.75"/>
  <cols>
    <col min="1" max="1" width="21.75390625" style="0" customWidth="1"/>
    <col min="2" max="2" width="14.25390625" style="0" customWidth="1"/>
    <col min="3" max="3" width="13.875" style="0" customWidth="1"/>
    <col min="4" max="4" width="14.25390625" style="0" customWidth="1"/>
    <col min="5" max="5" width="22.75390625" style="0" customWidth="1"/>
  </cols>
  <sheetData>
    <row r="1" spans="1:5" ht="20.25" customHeight="1">
      <c r="A1" s="343" t="s">
        <v>567</v>
      </c>
      <c r="B1" s="343"/>
      <c r="C1" s="343"/>
      <c r="D1" s="343"/>
      <c r="E1" s="343"/>
    </row>
    <row r="2" spans="1:5" ht="20.25" customHeight="1">
      <c r="A2" s="325" t="s">
        <v>295</v>
      </c>
      <c r="B2" s="325"/>
      <c r="C2" s="325"/>
      <c r="D2" s="325"/>
      <c r="E2" s="325"/>
    </row>
    <row r="3" spans="1:5" ht="27" customHeight="1">
      <c r="A3" s="344"/>
      <c r="B3" s="344"/>
      <c r="C3" s="344"/>
      <c r="D3" s="344"/>
      <c r="E3" s="344"/>
    </row>
    <row r="4" spans="1:5" ht="29.25" customHeight="1">
      <c r="A4" s="334" t="s">
        <v>566</v>
      </c>
      <c r="B4" s="330" t="s">
        <v>702</v>
      </c>
      <c r="C4" s="355" t="s">
        <v>268</v>
      </c>
      <c r="D4" s="330"/>
      <c r="E4" s="357" t="s">
        <v>728</v>
      </c>
    </row>
    <row r="5" spans="1:5" ht="75" customHeight="1">
      <c r="A5" s="446"/>
      <c r="B5" s="330"/>
      <c r="C5" s="10" t="s">
        <v>440</v>
      </c>
      <c r="D5" s="10" t="s">
        <v>441</v>
      </c>
      <c r="E5" s="358"/>
    </row>
    <row r="6" spans="1:5" ht="15.75" customHeight="1">
      <c r="A6" s="7"/>
      <c r="B6" s="17"/>
      <c r="C6" s="17"/>
      <c r="D6" s="17"/>
      <c r="E6" s="17"/>
    </row>
    <row r="7" spans="1:5" ht="20.25" customHeight="1">
      <c r="A7" s="6" t="s">
        <v>38</v>
      </c>
      <c r="B7" s="129">
        <v>129</v>
      </c>
      <c r="C7" s="129">
        <v>111</v>
      </c>
      <c r="D7" s="129">
        <v>18</v>
      </c>
      <c r="E7" s="148">
        <v>71</v>
      </c>
    </row>
    <row r="8" spans="1:5" ht="17.25" customHeight="1">
      <c r="A8" s="7" t="s">
        <v>577</v>
      </c>
      <c r="B8" s="130"/>
      <c r="C8" s="130"/>
      <c r="D8" s="130"/>
      <c r="E8" s="149"/>
    </row>
    <row r="9" spans="1:5" ht="17.25" customHeight="1">
      <c r="A9" s="7" t="s">
        <v>575</v>
      </c>
      <c r="B9" s="130">
        <v>5</v>
      </c>
      <c r="C9" s="130">
        <v>5</v>
      </c>
      <c r="D9" s="131" t="s">
        <v>634</v>
      </c>
      <c r="E9" s="149">
        <v>2</v>
      </c>
    </row>
    <row r="10" spans="1:5" ht="17.25" customHeight="1">
      <c r="A10" s="6" t="s">
        <v>578</v>
      </c>
      <c r="B10" s="130"/>
      <c r="C10" s="130"/>
      <c r="D10" s="130"/>
      <c r="E10" s="149"/>
    </row>
    <row r="11" spans="1:5" ht="17.25" customHeight="1">
      <c r="A11" s="7" t="s">
        <v>40</v>
      </c>
      <c r="B11" s="130">
        <v>2</v>
      </c>
      <c r="C11" s="130">
        <v>2</v>
      </c>
      <c r="D11" s="131" t="s">
        <v>634</v>
      </c>
      <c r="E11" s="149">
        <v>2</v>
      </c>
    </row>
    <row r="12" spans="1:5" ht="17.25" customHeight="1">
      <c r="A12" s="7" t="s">
        <v>41</v>
      </c>
      <c r="B12" s="130">
        <v>1</v>
      </c>
      <c r="C12" s="130">
        <v>1</v>
      </c>
      <c r="D12" s="131" t="s">
        <v>634</v>
      </c>
      <c r="E12" s="149">
        <v>1</v>
      </c>
    </row>
    <row r="13" spans="1:5" ht="17.25" customHeight="1">
      <c r="A13" s="7" t="s">
        <v>42</v>
      </c>
      <c r="B13" s="130">
        <v>6</v>
      </c>
      <c r="C13" s="130">
        <v>6</v>
      </c>
      <c r="D13" s="131" t="s">
        <v>634</v>
      </c>
      <c r="E13" s="149">
        <v>4</v>
      </c>
    </row>
    <row r="14" spans="1:5" ht="17.25" customHeight="1">
      <c r="A14" s="7" t="s">
        <v>43</v>
      </c>
      <c r="B14" s="130">
        <v>3</v>
      </c>
      <c r="C14" s="130">
        <v>2</v>
      </c>
      <c r="D14" s="130">
        <v>1</v>
      </c>
      <c r="E14" s="177">
        <v>3</v>
      </c>
    </row>
    <row r="15" spans="1:5" ht="17.25" customHeight="1">
      <c r="A15" s="7" t="s">
        <v>44</v>
      </c>
      <c r="B15" s="130">
        <v>4</v>
      </c>
      <c r="C15" s="130">
        <v>4</v>
      </c>
      <c r="D15" s="131" t="s">
        <v>634</v>
      </c>
      <c r="E15" s="149">
        <v>4</v>
      </c>
    </row>
    <row r="16" spans="1:5" ht="17.25" customHeight="1">
      <c r="A16" s="7" t="s">
        <v>45</v>
      </c>
      <c r="B16" s="131" t="s">
        <v>634</v>
      </c>
      <c r="C16" s="131" t="s">
        <v>634</v>
      </c>
      <c r="D16" s="131" t="s">
        <v>634</v>
      </c>
      <c r="E16" s="177" t="s">
        <v>634</v>
      </c>
    </row>
    <row r="17" spans="1:5" ht="17.25" customHeight="1">
      <c r="A17" s="7" t="s">
        <v>46</v>
      </c>
      <c r="B17" s="130">
        <v>4</v>
      </c>
      <c r="C17" s="130">
        <v>3</v>
      </c>
      <c r="D17" s="131">
        <v>1</v>
      </c>
      <c r="E17" s="149">
        <v>1</v>
      </c>
    </row>
    <row r="18" spans="1:5" ht="17.25" customHeight="1">
      <c r="A18" s="7" t="s">
        <v>47</v>
      </c>
      <c r="B18" s="130">
        <v>1</v>
      </c>
      <c r="C18" s="130">
        <v>1</v>
      </c>
      <c r="D18" s="131" t="s">
        <v>634</v>
      </c>
      <c r="E18" s="149">
        <v>1</v>
      </c>
    </row>
    <row r="19" spans="1:5" ht="17.25" customHeight="1">
      <c r="A19" s="7" t="s">
        <v>48</v>
      </c>
      <c r="B19" s="131" t="s">
        <v>634</v>
      </c>
      <c r="C19" s="131" t="s">
        <v>634</v>
      </c>
      <c r="D19" s="131" t="s">
        <v>634</v>
      </c>
      <c r="E19" s="177" t="s">
        <v>634</v>
      </c>
    </row>
    <row r="20" spans="1:5" ht="17.25" customHeight="1">
      <c r="A20" s="7" t="s">
        <v>49</v>
      </c>
      <c r="B20" s="130">
        <v>2</v>
      </c>
      <c r="C20" s="130">
        <v>2</v>
      </c>
      <c r="D20" s="131" t="s">
        <v>634</v>
      </c>
      <c r="E20" s="177" t="s">
        <v>634</v>
      </c>
    </row>
    <row r="21" spans="1:5" ht="17.25" customHeight="1">
      <c r="A21" s="7" t="s">
        <v>50</v>
      </c>
      <c r="B21" s="130">
        <v>1</v>
      </c>
      <c r="C21" s="130">
        <v>1</v>
      </c>
      <c r="D21" s="131" t="s">
        <v>634</v>
      </c>
      <c r="E21" s="177" t="s">
        <v>634</v>
      </c>
    </row>
    <row r="22" spans="1:5" ht="17.25" customHeight="1">
      <c r="A22" s="7" t="s">
        <v>51</v>
      </c>
      <c r="B22" s="130">
        <v>7</v>
      </c>
      <c r="C22" s="130">
        <v>5</v>
      </c>
      <c r="D22" s="130">
        <v>2</v>
      </c>
      <c r="E22" s="149">
        <v>5</v>
      </c>
    </row>
    <row r="23" spans="1:5" ht="17.25" customHeight="1">
      <c r="A23" s="7" t="s">
        <v>52</v>
      </c>
      <c r="B23" s="130">
        <v>3</v>
      </c>
      <c r="C23" s="130">
        <v>2</v>
      </c>
      <c r="D23" s="130">
        <v>1</v>
      </c>
      <c r="E23" s="149">
        <v>3</v>
      </c>
    </row>
    <row r="24" spans="1:5" ht="17.25" customHeight="1">
      <c r="A24" s="7" t="s">
        <v>53</v>
      </c>
      <c r="B24" s="130">
        <v>15</v>
      </c>
      <c r="C24" s="130">
        <v>11</v>
      </c>
      <c r="D24" s="130">
        <v>4</v>
      </c>
      <c r="E24" s="149">
        <v>10</v>
      </c>
    </row>
    <row r="25" spans="1:5" ht="17.25" customHeight="1">
      <c r="A25" s="7" t="s">
        <v>54</v>
      </c>
      <c r="B25" s="130">
        <v>4</v>
      </c>
      <c r="C25" s="130">
        <v>4</v>
      </c>
      <c r="D25" s="131" t="s">
        <v>634</v>
      </c>
      <c r="E25" s="149">
        <v>3</v>
      </c>
    </row>
    <row r="26" spans="1:5" ht="17.25" customHeight="1">
      <c r="A26" s="7" t="s">
        <v>55</v>
      </c>
      <c r="B26" s="130">
        <v>2</v>
      </c>
      <c r="C26" s="130">
        <v>2</v>
      </c>
      <c r="D26" s="131" t="s">
        <v>634</v>
      </c>
      <c r="E26" s="149">
        <v>2</v>
      </c>
    </row>
    <row r="27" spans="1:5" ht="17.25" customHeight="1">
      <c r="A27" s="7" t="s">
        <v>56</v>
      </c>
      <c r="B27" s="130">
        <v>1</v>
      </c>
      <c r="C27" s="130">
        <v>1</v>
      </c>
      <c r="D27" s="131" t="s">
        <v>634</v>
      </c>
      <c r="E27" s="177" t="s">
        <v>634</v>
      </c>
    </row>
    <row r="28" spans="1:5" ht="17.25" customHeight="1">
      <c r="A28" s="7" t="s">
        <v>57</v>
      </c>
      <c r="B28" s="131" t="s">
        <v>634</v>
      </c>
      <c r="C28" s="131" t="s">
        <v>634</v>
      </c>
      <c r="D28" s="131" t="s">
        <v>634</v>
      </c>
      <c r="E28" s="177" t="s">
        <v>634</v>
      </c>
    </row>
    <row r="29" spans="1:5" ht="17.25" customHeight="1">
      <c r="A29" s="7" t="s">
        <v>58</v>
      </c>
      <c r="B29" s="131">
        <v>9</v>
      </c>
      <c r="C29" s="131">
        <v>8</v>
      </c>
      <c r="D29" s="131">
        <v>1</v>
      </c>
      <c r="E29" s="177">
        <v>5</v>
      </c>
    </row>
    <row r="30" spans="1:5" ht="17.25" customHeight="1">
      <c r="A30" s="7" t="s">
        <v>59</v>
      </c>
      <c r="B30" s="130">
        <v>4</v>
      </c>
      <c r="C30" s="130">
        <v>4</v>
      </c>
      <c r="D30" s="131" t="s">
        <v>634</v>
      </c>
      <c r="E30" s="149">
        <v>3</v>
      </c>
    </row>
    <row r="31" spans="1:5" ht="17.25" customHeight="1">
      <c r="A31" s="7" t="s">
        <v>60</v>
      </c>
      <c r="B31" s="130">
        <v>1</v>
      </c>
      <c r="C31" s="130">
        <v>1</v>
      </c>
      <c r="D31" s="131" t="s">
        <v>634</v>
      </c>
      <c r="E31" s="149">
        <v>1</v>
      </c>
    </row>
    <row r="32" spans="1:5" ht="17.25" customHeight="1">
      <c r="A32" s="7" t="s">
        <v>61</v>
      </c>
      <c r="B32" s="130">
        <v>1</v>
      </c>
      <c r="C32" s="130">
        <v>1</v>
      </c>
      <c r="D32" s="131" t="s">
        <v>634</v>
      </c>
      <c r="E32" s="149">
        <v>1</v>
      </c>
    </row>
    <row r="33" spans="1:5" ht="17.25" customHeight="1">
      <c r="A33" s="7" t="s">
        <v>87</v>
      </c>
      <c r="B33" s="130">
        <v>2</v>
      </c>
      <c r="C33" s="130">
        <v>2</v>
      </c>
      <c r="D33" s="131" t="s">
        <v>634</v>
      </c>
      <c r="E33" s="149">
        <v>1</v>
      </c>
    </row>
    <row r="34" spans="1:5" ht="17.25" customHeight="1">
      <c r="A34" s="7" t="s">
        <v>88</v>
      </c>
      <c r="B34" s="130">
        <v>3</v>
      </c>
      <c r="C34" s="130">
        <v>2</v>
      </c>
      <c r="D34" s="131">
        <v>1</v>
      </c>
      <c r="E34" s="149">
        <v>1</v>
      </c>
    </row>
    <row r="35" spans="1:5" ht="17.25" customHeight="1">
      <c r="A35" s="6" t="s">
        <v>574</v>
      </c>
      <c r="B35" s="130"/>
      <c r="C35" s="130"/>
      <c r="D35" s="130"/>
      <c r="E35" s="149"/>
    </row>
    <row r="36" spans="1:5" ht="17.25" customHeight="1">
      <c r="A36" s="7" t="s">
        <v>89</v>
      </c>
      <c r="B36" s="130">
        <v>47</v>
      </c>
      <c r="C36" s="130">
        <v>40</v>
      </c>
      <c r="D36" s="130">
        <v>7</v>
      </c>
      <c r="E36" s="149">
        <v>18</v>
      </c>
    </row>
    <row r="37" spans="1:5" ht="17.25" customHeight="1">
      <c r="A37" s="7" t="s">
        <v>90</v>
      </c>
      <c r="B37" s="130">
        <v>1</v>
      </c>
      <c r="C37" s="130">
        <v>1</v>
      </c>
      <c r="D37" s="131" t="s">
        <v>634</v>
      </c>
      <c r="E37" s="177" t="s">
        <v>634</v>
      </c>
    </row>
  </sheetData>
  <sheetProtection/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12"/>
  <sheetViews>
    <sheetView zoomScale="75" zoomScaleNormal="75" zoomScalePageLayoutView="0" workbookViewId="0" topLeftCell="A4">
      <selection activeCell="L31" sqref="L31"/>
    </sheetView>
  </sheetViews>
  <sheetFormatPr defaultColWidth="9.00390625" defaultRowHeight="12.75"/>
  <cols>
    <col min="1" max="1" width="4.125" style="0" customWidth="1"/>
    <col min="2" max="2" width="40.875" style="0" customWidth="1"/>
    <col min="3" max="3" width="16.875" style="0" customWidth="1"/>
    <col min="4" max="4" width="10.875" style="0" customWidth="1"/>
    <col min="5" max="5" width="9.75390625" style="0" customWidth="1"/>
    <col min="6" max="6" width="9.875" style="0" customWidth="1"/>
    <col min="7" max="7" width="10.875" style="125" customWidth="1"/>
  </cols>
  <sheetData>
    <row r="1" spans="1:7" ht="21" customHeight="1">
      <c r="A1" s="329" t="s">
        <v>618</v>
      </c>
      <c r="B1" s="329"/>
      <c r="C1" s="329"/>
      <c r="D1" s="329"/>
      <c r="E1" s="329"/>
      <c r="F1" s="329"/>
      <c r="G1" s="329"/>
    </row>
    <row r="2" spans="1:7" ht="21" customHeight="1">
      <c r="A2" s="329" t="s">
        <v>695</v>
      </c>
      <c r="B2" s="329"/>
      <c r="C2" s="329"/>
      <c r="D2" s="329"/>
      <c r="E2" s="329"/>
      <c r="F2" s="329"/>
      <c r="G2" s="329"/>
    </row>
    <row r="3" spans="1:7" ht="21" customHeight="1">
      <c r="A3" s="329" t="s">
        <v>267</v>
      </c>
      <c r="B3" s="329"/>
      <c r="C3" s="329"/>
      <c r="D3" s="329"/>
      <c r="E3" s="329"/>
      <c r="F3" s="329"/>
      <c r="G3" s="329"/>
    </row>
    <row r="4" spans="1:4" ht="18" customHeight="1">
      <c r="A4" s="22"/>
      <c r="B4" s="22"/>
      <c r="C4" s="51"/>
      <c r="D4" s="30"/>
    </row>
    <row r="5" spans="1:7" ht="105" customHeight="1">
      <c r="A5" s="50" t="s">
        <v>560</v>
      </c>
      <c r="B5" s="10" t="s">
        <v>561</v>
      </c>
      <c r="C5" s="99" t="s">
        <v>707</v>
      </c>
      <c r="D5" s="61" t="s">
        <v>711</v>
      </c>
      <c r="E5" s="101" t="s">
        <v>615</v>
      </c>
      <c r="F5" s="61" t="s">
        <v>616</v>
      </c>
      <c r="G5" s="99" t="s">
        <v>315</v>
      </c>
    </row>
    <row r="6" spans="1:7" ht="9" customHeight="1">
      <c r="A6" s="106"/>
      <c r="B6" s="22"/>
      <c r="C6" s="28"/>
      <c r="D6" s="30"/>
      <c r="E6" s="30"/>
      <c r="F6" s="30"/>
      <c r="G6" s="30"/>
    </row>
    <row r="7" spans="1:7" ht="17.25" customHeight="1">
      <c r="A7" s="107"/>
      <c r="B7" s="23" t="s">
        <v>39</v>
      </c>
      <c r="C7" s="59" t="s">
        <v>519</v>
      </c>
      <c r="D7" s="103"/>
      <c r="E7" s="104"/>
      <c r="F7" s="104"/>
      <c r="G7" s="181"/>
    </row>
    <row r="8" spans="1:7" ht="15.75" customHeight="1">
      <c r="A8" s="110" t="s">
        <v>477</v>
      </c>
      <c r="B8" s="54" t="s">
        <v>442</v>
      </c>
      <c r="C8" s="65" t="s">
        <v>581</v>
      </c>
      <c r="D8" s="241">
        <v>36</v>
      </c>
      <c r="E8" s="249">
        <v>503</v>
      </c>
      <c r="F8" s="242" t="s">
        <v>634</v>
      </c>
      <c r="G8" s="249">
        <v>10020</v>
      </c>
    </row>
    <row r="9" spans="1:7" ht="15">
      <c r="A9" s="110" t="s">
        <v>478</v>
      </c>
      <c r="B9" s="113" t="s">
        <v>604</v>
      </c>
      <c r="C9" s="65" t="s">
        <v>581</v>
      </c>
      <c r="D9" s="245">
        <v>1</v>
      </c>
      <c r="E9" s="292">
        <v>386</v>
      </c>
      <c r="F9" s="242">
        <v>5</v>
      </c>
      <c r="G9" s="292">
        <v>3200</v>
      </c>
    </row>
    <row r="10" spans="1:7" ht="17.25" customHeight="1">
      <c r="A10" s="109"/>
      <c r="B10" s="55" t="s">
        <v>40</v>
      </c>
      <c r="C10" s="66" t="s">
        <v>519</v>
      </c>
      <c r="D10" s="243"/>
      <c r="E10" s="250"/>
      <c r="F10" s="242"/>
      <c r="G10" s="254"/>
    </row>
    <row r="11" spans="1:7" ht="15">
      <c r="A11" s="110" t="s">
        <v>477</v>
      </c>
      <c r="B11" s="54" t="s">
        <v>469</v>
      </c>
      <c r="C11" s="65" t="s">
        <v>581</v>
      </c>
      <c r="D11" s="241">
        <v>31</v>
      </c>
      <c r="E11" s="249">
        <v>2789</v>
      </c>
      <c r="F11" s="242" t="s">
        <v>634</v>
      </c>
      <c r="G11" s="249">
        <v>11372</v>
      </c>
    </row>
    <row r="12" spans="1:7" ht="15">
      <c r="A12" s="110" t="s">
        <v>478</v>
      </c>
      <c r="B12" s="54" t="s">
        <v>443</v>
      </c>
      <c r="C12" s="65" t="s">
        <v>581</v>
      </c>
      <c r="D12" s="241">
        <v>5</v>
      </c>
      <c r="E12" s="249">
        <v>450</v>
      </c>
      <c r="F12" s="242" t="s">
        <v>634</v>
      </c>
      <c r="G12" s="249">
        <v>1875</v>
      </c>
    </row>
    <row r="13" spans="1:7" ht="17.25" customHeight="1">
      <c r="A13" s="109"/>
      <c r="B13" s="55" t="s">
        <v>41</v>
      </c>
      <c r="C13" s="66" t="s">
        <v>519</v>
      </c>
      <c r="D13" s="243"/>
      <c r="E13" s="250"/>
      <c r="F13" s="242"/>
      <c r="G13" s="249"/>
    </row>
    <row r="14" spans="1:7" ht="15.75" customHeight="1">
      <c r="A14" s="110" t="s">
        <v>477</v>
      </c>
      <c r="B14" s="54" t="s">
        <v>470</v>
      </c>
      <c r="C14" s="65" t="s">
        <v>581</v>
      </c>
      <c r="D14" s="241">
        <v>9</v>
      </c>
      <c r="E14" s="249">
        <v>354</v>
      </c>
      <c r="F14" s="242" t="s">
        <v>634</v>
      </c>
      <c r="G14" s="249">
        <v>1020</v>
      </c>
    </row>
    <row r="15" spans="1:7" ht="17.25" customHeight="1">
      <c r="A15" s="109"/>
      <c r="B15" s="55" t="s">
        <v>42</v>
      </c>
      <c r="C15" s="66" t="s">
        <v>519</v>
      </c>
      <c r="D15" s="243"/>
      <c r="E15" s="250"/>
      <c r="F15" s="242"/>
      <c r="G15" s="249"/>
    </row>
    <row r="16" spans="1:7" ht="18" customHeight="1">
      <c r="A16" s="110" t="s">
        <v>477</v>
      </c>
      <c r="B16" s="54" t="s">
        <v>444</v>
      </c>
      <c r="C16" s="65" t="s">
        <v>581</v>
      </c>
      <c r="D16" s="248">
        <v>17</v>
      </c>
      <c r="E16" s="250">
        <v>580</v>
      </c>
      <c r="F16" s="242" t="s">
        <v>634</v>
      </c>
      <c r="G16" s="249">
        <v>5400</v>
      </c>
    </row>
    <row r="17" spans="1:7" ht="15">
      <c r="A17" s="110" t="s">
        <v>478</v>
      </c>
      <c r="B17" s="54" t="s">
        <v>445</v>
      </c>
      <c r="C17" s="65" t="s">
        <v>581</v>
      </c>
      <c r="D17" s="241">
        <v>13</v>
      </c>
      <c r="E17" s="249">
        <v>1082</v>
      </c>
      <c r="F17" s="242">
        <v>27</v>
      </c>
      <c r="G17" s="249">
        <v>9162</v>
      </c>
    </row>
    <row r="18" spans="1:7" ht="15.75" customHeight="1">
      <c r="A18" s="110" t="s">
        <v>479</v>
      </c>
      <c r="B18" s="113" t="s">
        <v>526</v>
      </c>
      <c r="C18" s="65" t="s">
        <v>581</v>
      </c>
      <c r="D18" s="241">
        <v>28</v>
      </c>
      <c r="E18" s="249">
        <v>1540</v>
      </c>
      <c r="F18" s="242" t="s">
        <v>634</v>
      </c>
      <c r="G18" s="249">
        <v>2100</v>
      </c>
    </row>
    <row r="19" spans="1:7" ht="27.75" customHeight="1">
      <c r="A19" s="110" t="s">
        <v>480</v>
      </c>
      <c r="B19" s="54" t="s">
        <v>788</v>
      </c>
      <c r="C19" s="65" t="s">
        <v>581</v>
      </c>
      <c r="D19" s="245">
        <v>12</v>
      </c>
      <c r="E19" s="292">
        <v>156</v>
      </c>
      <c r="F19" s="242" t="s">
        <v>634</v>
      </c>
      <c r="G19" s="255">
        <v>3444</v>
      </c>
    </row>
    <row r="20" spans="1:7" ht="16.5" customHeight="1">
      <c r="A20" s="155"/>
      <c r="B20" s="55" t="s">
        <v>43</v>
      </c>
      <c r="C20" s="222"/>
      <c r="D20" s="246"/>
      <c r="E20" s="293"/>
      <c r="F20" s="242"/>
      <c r="G20" s="249"/>
    </row>
    <row r="21" spans="1:7" ht="17.25" customHeight="1">
      <c r="A21" s="110" t="s">
        <v>477</v>
      </c>
      <c r="B21" s="113" t="s">
        <v>472</v>
      </c>
      <c r="C21" s="121" t="s">
        <v>581</v>
      </c>
      <c r="D21" s="245">
        <v>26</v>
      </c>
      <c r="E21" s="292">
        <v>967</v>
      </c>
      <c r="F21" s="242" t="s">
        <v>634</v>
      </c>
      <c r="G21" s="249">
        <v>4703</v>
      </c>
    </row>
    <row r="22" spans="1:7" ht="15.75" customHeight="1">
      <c r="A22" s="110" t="s">
        <v>478</v>
      </c>
      <c r="B22" s="113" t="s">
        <v>328</v>
      </c>
      <c r="C22" s="121" t="s">
        <v>581</v>
      </c>
      <c r="D22" s="245">
        <v>15</v>
      </c>
      <c r="E22" s="292">
        <v>1744</v>
      </c>
      <c r="F22" s="242">
        <v>162</v>
      </c>
      <c r="G22" s="249">
        <v>23807</v>
      </c>
    </row>
    <row r="23" spans="1:7" ht="15.75" customHeight="1">
      <c r="A23" s="110" t="s">
        <v>479</v>
      </c>
      <c r="B23" s="113" t="s">
        <v>328</v>
      </c>
      <c r="C23" s="121" t="s">
        <v>582</v>
      </c>
      <c r="D23" s="247" t="s">
        <v>634</v>
      </c>
      <c r="E23" s="127" t="s">
        <v>634</v>
      </c>
      <c r="F23" s="242" t="s">
        <v>634</v>
      </c>
      <c r="G23" s="249">
        <v>262</v>
      </c>
    </row>
    <row r="24" spans="1:7" s="125" customFormat="1" ht="17.25" customHeight="1">
      <c r="A24" s="179"/>
      <c r="B24" s="180" t="s">
        <v>44</v>
      </c>
      <c r="C24" s="66" t="s">
        <v>519</v>
      </c>
      <c r="D24" s="243"/>
      <c r="E24" s="294"/>
      <c r="F24" s="244"/>
      <c r="G24" s="249"/>
    </row>
    <row r="25" spans="1:7" ht="15.75" customHeight="1">
      <c r="A25" s="110" t="s">
        <v>477</v>
      </c>
      <c r="B25" s="54" t="s">
        <v>473</v>
      </c>
      <c r="C25" s="65" t="s">
        <v>581</v>
      </c>
      <c r="D25" s="245">
        <v>6</v>
      </c>
      <c r="E25" s="292">
        <v>119</v>
      </c>
      <c r="F25" s="242" t="s">
        <v>634</v>
      </c>
      <c r="G25" s="249">
        <v>281</v>
      </c>
    </row>
    <row r="26" spans="1:7" ht="15.75" customHeight="1">
      <c r="A26" s="110" t="s">
        <v>478</v>
      </c>
      <c r="B26" s="54" t="s">
        <v>33</v>
      </c>
      <c r="C26" s="65" t="s">
        <v>581</v>
      </c>
      <c r="D26" s="245">
        <v>10</v>
      </c>
      <c r="E26" s="292">
        <v>400</v>
      </c>
      <c r="F26" s="242" t="s">
        <v>634</v>
      </c>
      <c r="G26" s="249">
        <v>5750</v>
      </c>
    </row>
    <row r="27" spans="1:7" ht="15">
      <c r="A27" s="110" t="s">
        <v>479</v>
      </c>
      <c r="B27" s="54" t="s">
        <v>617</v>
      </c>
      <c r="C27" s="65" t="s">
        <v>581</v>
      </c>
      <c r="D27" s="245">
        <v>11</v>
      </c>
      <c r="E27" s="292">
        <v>820</v>
      </c>
      <c r="F27" s="242" t="s">
        <v>634</v>
      </c>
      <c r="G27" s="249">
        <v>15000</v>
      </c>
    </row>
    <row r="28" spans="1:7" ht="15">
      <c r="A28" s="110"/>
      <c r="B28" s="113" t="s">
        <v>530</v>
      </c>
      <c r="C28" s="65" t="s">
        <v>581</v>
      </c>
      <c r="D28" s="245">
        <v>5</v>
      </c>
      <c r="E28" s="292">
        <v>300</v>
      </c>
      <c r="F28" s="242" t="s">
        <v>634</v>
      </c>
      <c r="G28" s="249">
        <v>1000</v>
      </c>
    </row>
    <row r="29" spans="1:7" ht="17.25" customHeight="1">
      <c r="A29" s="110"/>
      <c r="B29" s="55" t="s">
        <v>46</v>
      </c>
      <c r="C29" s="65"/>
      <c r="D29" s="247"/>
      <c r="E29" s="250"/>
      <c r="F29" s="242"/>
      <c r="G29" s="249"/>
    </row>
    <row r="30" spans="1:7" ht="15.75" customHeight="1">
      <c r="A30" s="110" t="s">
        <v>477</v>
      </c>
      <c r="B30" s="54" t="s">
        <v>446</v>
      </c>
      <c r="C30" s="65" t="s">
        <v>581</v>
      </c>
      <c r="D30" s="245">
        <v>16</v>
      </c>
      <c r="E30" s="292">
        <v>795</v>
      </c>
      <c r="F30" s="242" t="s">
        <v>634</v>
      </c>
      <c r="G30" s="249">
        <v>25000</v>
      </c>
    </row>
    <row r="31" spans="1:7" ht="16.5" customHeight="1">
      <c r="A31" s="109"/>
      <c r="B31" s="55" t="s">
        <v>47</v>
      </c>
      <c r="C31" s="66" t="s">
        <v>519</v>
      </c>
      <c r="D31" s="243"/>
      <c r="E31" s="250"/>
      <c r="F31" s="242"/>
      <c r="G31" s="249"/>
    </row>
    <row r="32" spans="1:7" ht="18" customHeight="1">
      <c r="A32" s="110" t="s">
        <v>477</v>
      </c>
      <c r="B32" s="54" t="s">
        <v>475</v>
      </c>
      <c r="C32" s="65" t="s">
        <v>581</v>
      </c>
      <c r="D32" s="245">
        <v>15</v>
      </c>
      <c r="E32" s="292">
        <v>210</v>
      </c>
      <c r="F32" s="242" t="s">
        <v>634</v>
      </c>
      <c r="G32" s="249">
        <v>2250</v>
      </c>
    </row>
    <row r="33" spans="1:7" ht="16.5" customHeight="1">
      <c r="A33" s="110"/>
      <c r="B33" s="55" t="s">
        <v>51</v>
      </c>
      <c r="C33" s="66" t="s">
        <v>519</v>
      </c>
      <c r="D33" s="243"/>
      <c r="E33" s="250"/>
      <c r="F33" s="242"/>
      <c r="G33" s="249"/>
    </row>
    <row r="34" spans="1:7" ht="17.25" customHeight="1">
      <c r="A34" s="110" t="s">
        <v>477</v>
      </c>
      <c r="B34" s="54" t="s">
        <v>448</v>
      </c>
      <c r="C34" s="65" t="s">
        <v>581</v>
      </c>
      <c r="D34" s="245">
        <v>16</v>
      </c>
      <c r="E34" s="292">
        <v>947</v>
      </c>
      <c r="F34" s="245">
        <v>45</v>
      </c>
      <c r="G34" s="249">
        <v>7766</v>
      </c>
    </row>
    <row r="35" spans="1:7" ht="15.75" customHeight="1">
      <c r="A35" s="110" t="s">
        <v>478</v>
      </c>
      <c r="B35" s="54" t="s">
        <v>783</v>
      </c>
      <c r="C35" s="65" t="s">
        <v>582</v>
      </c>
      <c r="D35" s="247" t="s">
        <v>634</v>
      </c>
      <c r="E35" s="127" t="s">
        <v>634</v>
      </c>
      <c r="F35" s="242" t="s">
        <v>634</v>
      </c>
      <c r="G35" s="249">
        <v>5290</v>
      </c>
    </row>
    <row r="36" spans="1:7" ht="15.75" customHeight="1">
      <c r="A36" s="251" t="s">
        <v>479</v>
      </c>
      <c r="B36" s="252" t="s">
        <v>449</v>
      </c>
      <c r="C36" s="62" t="s">
        <v>581</v>
      </c>
      <c r="D36" s="245">
        <v>3</v>
      </c>
      <c r="E36" s="292">
        <v>1049</v>
      </c>
      <c r="F36" s="245">
        <v>8</v>
      </c>
      <c r="G36" s="249">
        <v>3377</v>
      </c>
    </row>
    <row r="37" spans="1:7" ht="27.75" customHeight="1">
      <c r="A37" s="212" t="s">
        <v>480</v>
      </c>
      <c r="B37" s="79" t="s">
        <v>62</v>
      </c>
      <c r="C37" s="62" t="s">
        <v>581</v>
      </c>
      <c r="D37" s="245">
        <v>8</v>
      </c>
      <c r="E37" s="292">
        <v>233</v>
      </c>
      <c r="F37" s="245">
        <v>3</v>
      </c>
      <c r="G37" s="255">
        <v>2070</v>
      </c>
    </row>
    <row r="38" spans="1:7" ht="15.75" customHeight="1">
      <c r="A38" s="210" t="s">
        <v>481</v>
      </c>
      <c r="B38" s="79" t="s">
        <v>763</v>
      </c>
      <c r="C38" s="65" t="s">
        <v>581</v>
      </c>
      <c r="D38" s="245">
        <v>3</v>
      </c>
      <c r="E38" s="292">
        <v>154</v>
      </c>
      <c r="F38" s="245" t="s">
        <v>634</v>
      </c>
      <c r="G38" s="255">
        <v>3855</v>
      </c>
    </row>
    <row r="39" spans="1:7" ht="3.75" customHeight="1">
      <c r="A39" s="253"/>
      <c r="B39" s="225"/>
      <c r="C39" s="209"/>
      <c r="D39" s="245"/>
      <c r="E39" s="245"/>
      <c r="F39" s="245"/>
      <c r="G39" s="249"/>
    </row>
    <row r="40" spans="1:7" ht="30.75" customHeight="1">
      <c r="A40" s="448" t="s">
        <v>314</v>
      </c>
      <c r="B40" s="449"/>
      <c r="C40" s="449"/>
      <c r="D40" s="449"/>
      <c r="E40" s="449"/>
      <c r="F40" s="449"/>
      <c r="G40" s="449"/>
    </row>
    <row r="41" spans="1:7" ht="45" customHeight="1">
      <c r="A41" s="56"/>
      <c r="B41" s="54"/>
      <c r="C41" s="65"/>
      <c r="D41" s="102"/>
      <c r="E41" s="105"/>
      <c r="F41" s="447" t="s">
        <v>364</v>
      </c>
      <c r="G41" s="447"/>
    </row>
    <row r="42" spans="1:7" ht="110.25" customHeight="1">
      <c r="A42" s="50" t="s">
        <v>560</v>
      </c>
      <c r="B42" s="10" t="s">
        <v>561</v>
      </c>
      <c r="C42" s="99" t="s">
        <v>707</v>
      </c>
      <c r="D42" s="61" t="s">
        <v>563</v>
      </c>
      <c r="E42" s="101" t="s">
        <v>615</v>
      </c>
      <c r="F42" s="61" t="s">
        <v>616</v>
      </c>
      <c r="G42" s="99" t="s">
        <v>315</v>
      </c>
    </row>
    <row r="43" spans="1:7" ht="12" customHeight="1">
      <c r="A43" s="176"/>
      <c r="B43" s="176"/>
      <c r="C43" s="62"/>
      <c r="D43" s="62"/>
      <c r="E43" s="124"/>
      <c r="F43" s="62"/>
      <c r="G43" s="62"/>
    </row>
    <row r="44" spans="1:7" ht="16.5" customHeight="1">
      <c r="A44" s="109"/>
      <c r="B44" s="55" t="s">
        <v>52</v>
      </c>
      <c r="C44" s="66" t="s">
        <v>519</v>
      </c>
      <c r="D44" s="245"/>
      <c r="E44" s="245"/>
      <c r="F44" s="245"/>
      <c r="G44" s="249"/>
    </row>
    <row r="45" spans="1:7" ht="17.25" customHeight="1">
      <c r="A45" s="110" t="s">
        <v>477</v>
      </c>
      <c r="B45" s="54" t="s">
        <v>645</v>
      </c>
      <c r="C45" s="65" t="s">
        <v>581</v>
      </c>
      <c r="D45" s="245">
        <v>29</v>
      </c>
      <c r="E45" s="292">
        <v>3200</v>
      </c>
      <c r="F45" s="245" t="s">
        <v>634</v>
      </c>
      <c r="G45" s="249">
        <v>11226</v>
      </c>
    </row>
    <row r="46" spans="1:7" ht="15.75" customHeight="1">
      <c r="A46" s="110" t="s">
        <v>478</v>
      </c>
      <c r="B46" s="54" t="s">
        <v>645</v>
      </c>
      <c r="C46" s="65" t="s">
        <v>582</v>
      </c>
      <c r="D46" s="245" t="s">
        <v>634</v>
      </c>
      <c r="E46" s="292" t="s">
        <v>634</v>
      </c>
      <c r="F46" s="245" t="s">
        <v>634</v>
      </c>
      <c r="G46" s="249">
        <v>1115</v>
      </c>
    </row>
    <row r="47" spans="1:7" ht="16.5" customHeight="1">
      <c r="A47" s="110" t="s">
        <v>479</v>
      </c>
      <c r="B47" s="113" t="s">
        <v>706</v>
      </c>
      <c r="C47" s="65" t="s">
        <v>581</v>
      </c>
      <c r="D47" s="245">
        <v>3</v>
      </c>
      <c r="E47" s="292">
        <v>70</v>
      </c>
      <c r="F47" s="245" t="s">
        <v>634</v>
      </c>
      <c r="G47" s="249">
        <v>2900</v>
      </c>
    </row>
    <row r="48" spans="1:7" ht="16.5" customHeight="1">
      <c r="A48" s="109"/>
      <c r="B48" s="55" t="s">
        <v>53</v>
      </c>
      <c r="C48" s="66" t="s">
        <v>519</v>
      </c>
      <c r="D48" s="245"/>
      <c r="E48" s="292"/>
      <c r="F48" s="245"/>
      <c r="G48" s="249"/>
    </row>
    <row r="49" spans="1:7" ht="28.5" customHeight="1">
      <c r="A49" s="110" t="s">
        <v>477</v>
      </c>
      <c r="B49" s="214" t="s">
        <v>66</v>
      </c>
      <c r="C49" s="65" t="s">
        <v>582</v>
      </c>
      <c r="D49" s="245" t="s">
        <v>634</v>
      </c>
      <c r="E49" s="292" t="s">
        <v>634</v>
      </c>
      <c r="F49" s="245" t="s">
        <v>634</v>
      </c>
      <c r="G49" s="255">
        <v>2400</v>
      </c>
    </row>
    <row r="50" spans="1:7" ht="15.75" customHeight="1">
      <c r="A50" s="110" t="s">
        <v>478</v>
      </c>
      <c r="B50" s="214" t="s">
        <v>317</v>
      </c>
      <c r="C50" s="65" t="s">
        <v>582</v>
      </c>
      <c r="D50" s="245" t="s">
        <v>634</v>
      </c>
      <c r="E50" s="292" t="s">
        <v>634</v>
      </c>
      <c r="F50" s="245" t="s">
        <v>634</v>
      </c>
      <c r="G50" s="249">
        <v>2408</v>
      </c>
    </row>
    <row r="51" spans="1:7" ht="15.75" customHeight="1">
      <c r="A51" s="110" t="s">
        <v>479</v>
      </c>
      <c r="B51" s="214" t="s">
        <v>790</v>
      </c>
      <c r="C51" s="65" t="s">
        <v>582</v>
      </c>
      <c r="D51" s="245" t="s">
        <v>634</v>
      </c>
      <c r="E51" s="292" t="s">
        <v>634</v>
      </c>
      <c r="F51" s="245" t="s">
        <v>634</v>
      </c>
      <c r="G51" s="249">
        <v>1849</v>
      </c>
    </row>
    <row r="52" spans="1:7" ht="15.75" customHeight="1">
      <c r="A52" s="110" t="s">
        <v>480</v>
      </c>
      <c r="B52" s="113" t="s">
        <v>535</v>
      </c>
      <c r="C52" s="65" t="s">
        <v>582</v>
      </c>
      <c r="D52" s="245" t="s">
        <v>634</v>
      </c>
      <c r="E52" s="292" t="s">
        <v>634</v>
      </c>
      <c r="F52" s="245" t="s">
        <v>634</v>
      </c>
      <c r="G52" s="249">
        <v>1400</v>
      </c>
    </row>
    <row r="53" spans="1:7" ht="16.5" customHeight="1">
      <c r="A53" s="110" t="s">
        <v>481</v>
      </c>
      <c r="B53" s="54" t="s">
        <v>659</v>
      </c>
      <c r="C53" s="65" t="s">
        <v>581</v>
      </c>
      <c r="D53" s="245">
        <v>10</v>
      </c>
      <c r="E53" s="292">
        <v>761</v>
      </c>
      <c r="F53" s="245" t="s">
        <v>634</v>
      </c>
      <c r="G53" s="249">
        <v>15200</v>
      </c>
    </row>
    <row r="54" spans="1:7" ht="15.75" customHeight="1">
      <c r="A54" s="110" t="s">
        <v>482</v>
      </c>
      <c r="B54" s="113" t="s">
        <v>650</v>
      </c>
      <c r="C54" s="65" t="s">
        <v>581</v>
      </c>
      <c r="D54" s="245">
        <v>13</v>
      </c>
      <c r="E54" s="292">
        <v>368</v>
      </c>
      <c r="F54" s="245" t="s">
        <v>634</v>
      </c>
      <c r="G54" s="249">
        <v>7760</v>
      </c>
    </row>
    <row r="55" spans="1:7" ht="15.75" customHeight="1">
      <c r="A55" s="110" t="s">
        <v>483</v>
      </c>
      <c r="B55" s="113" t="s">
        <v>790</v>
      </c>
      <c r="C55" s="65" t="s">
        <v>581</v>
      </c>
      <c r="D55" s="245">
        <v>11</v>
      </c>
      <c r="E55" s="292">
        <v>1277</v>
      </c>
      <c r="F55" s="245" t="s">
        <v>634</v>
      </c>
      <c r="G55" s="249">
        <v>2122</v>
      </c>
    </row>
    <row r="56" spans="1:7" ht="27.75" customHeight="1">
      <c r="A56" s="110" t="s">
        <v>484</v>
      </c>
      <c r="B56" s="113" t="s">
        <v>656</v>
      </c>
      <c r="C56" s="65" t="s">
        <v>581</v>
      </c>
      <c r="D56" s="245">
        <v>12</v>
      </c>
      <c r="E56" s="292">
        <v>360</v>
      </c>
      <c r="F56" s="245">
        <v>7</v>
      </c>
      <c r="G56" s="255">
        <v>4200</v>
      </c>
    </row>
    <row r="57" spans="1:7" ht="15.75" customHeight="1">
      <c r="A57" s="110" t="s">
        <v>485</v>
      </c>
      <c r="B57" s="54" t="s">
        <v>452</v>
      </c>
      <c r="C57" s="65" t="s">
        <v>581</v>
      </c>
      <c r="D57" s="245">
        <v>27</v>
      </c>
      <c r="E57" s="292">
        <v>3522</v>
      </c>
      <c r="F57" s="245" t="s">
        <v>634</v>
      </c>
      <c r="G57" s="249">
        <v>26250</v>
      </c>
    </row>
    <row r="58" spans="1:7" ht="15.75" customHeight="1">
      <c r="A58" s="110" t="s">
        <v>486</v>
      </c>
      <c r="B58" s="113" t="s">
        <v>533</v>
      </c>
      <c r="C58" s="65" t="s">
        <v>581</v>
      </c>
      <c r="D58" s="245">
        <v>2</v>
      </c>
      <c r="E58" s="292">
        <v>98</v>
      </c>
      <c r="F58" s="245">
        <v>38</v>
      </c>
      <c r="G58" s="249">
        <v>438</v>
      </c>
    </row>
    <row r="59" spans="1:7" ht="17.25" customHeight="1">
      <c r="A59" s="109"/>
      <c r="B59" s="55" t="s">
        <v>54</v>
      </c>
      <c r="C59" s="66" t="s">
        <v>519</v>
      </c>
      <c r="D59" s="245"/>
      <c r="E59" s="292"/>
      <c r="F59" s="245"/>
      <c r="G59" s="249"/>
    </row>
    <row r="60" spans="1:7" ht="27.75" customHeight="1">
      <c r="A60" s="110" t="s">
        <v>477</v>
      </c>
      <c r="B60" s="113" t="s">
        <v>661</v>
      </c>
      <c r="C60" s="65" t="s">
        <v>581</v>
      </c>
      <c r="D60" s="245">
        <v>4</v>
      </c>
      <c r="E60" s="292">
        <v>46</v>
      </c>
      <c r="F60" s="245" t="s">
        <v>634</v>
      </c>
      <c r="G60" s="250">
        <v>228</v>
      </c>
    </row>
    <row r="61" spans="1:7" ht="15.75" customHeight="1">
      <c r="A61" s="110" t="s">
        <v>478</v>
      </c>
      <c r="B61" s="54" t="s">
        <v>318</v>
      </c>
      <c r="C61" s="65" t="s">
        <v>581</v>
      </c>
      <c r="D61" s="245">
        <v>1</v>
      </c>
      <c r="E61" s="292">
        <v>700</v>
      </c>
      <c r="F61" s="245" t="s">
        <v>634</v>
      </c>
      <c r="G61" s="249">
        <v>1000</v>
      </c>
    </row>
    <row r="62" spans="1:7" ht="15.75" customHeight="1">
      <c r="A62" s="110" t="s">
        <v>479</v>
      </c>
      <c r="B62" s="113" t="s">
        <v>7</v>
      </c>
      <c r="C62" s="65" t="s">
        <v>581</v>
      </c>
      <c r="D62" s="245">
        <v>6</v>
      </c>
      <c r="E62" s="292">
        <v>145</v>
      </c>
      <c r="F62" s="245" t="s">
        <v>634</v>
      </c>
      <c r="G62" s="249">
        <v>1200</v>
      </c>
    </row>
    <row r="63" spans="1:7" ht="16.5" customHeight="1">
      <c r="A63" s="112"/>
      <c r="B63" s="55" t="s">
        <v>55</v>
      </c>
      <c r="C63" s="66" t="s">
        <v>519</v>
      </c>
      <c r="D63" s="245"/>
      <c r="E63" s="292"/>
      <c r="F63" s="245"/>
      <c r="G63" s="249"/>
    </row>
    <row r="64" spans="1:7" ht="16.5" customHeight="1">
      <c r="A64" s="110" t="s">
        <v>477</v>
      </c>
      <c r="B64" s="54" t="s">
        <v>454</v>
      </c>
      <c r="C64" s="65" t="s">
        <v>581</v>
      </c>
      <c r="D64" s="245">
        <v>10</v>
      </c>
      <c r="E64" s="292">
        <v>105</v>
      </c>
      <c r="F64" s="245" t="s">
        <v>634</v>
      </c>
      <c r="G64" s="249">
        <v>354</v>
      </c>
    </row>
    <row r="65" spans="1:7" ht="30" customHeight="1">
      <c r="A65" s="110" t="s">
        <v>478</v>
      </c>
      <c r="B65" s="164" t="s">
        <v>558</v>
      </c>
      <c r="C65" s="65" t="s">
        <v>581</v>
      </c>
      <c r="D65" s="245">
        <v>9</v>
      </c>
      <c r="E65" s="292">
        <v>238</v>
      </c>
      <c r="F65" s="245" t="s">
        <v>634</v>
      </c>
      <c r="G65" s="249">
        <v>2411</v>
      </c>
    </row>
    <row r="66" spans="1:7" ht="16.5" customHeight="1">
      <c r="A66" s="109"/>
      <c r="B66" s="55" t="s">
        <v>58</v>
      </c>
      <c r="C66" s="66" t="s">
        <v>519</v>
      </c>
      <c r="D66" s="245"/>
      <c r="E66" s="292"/>
      <c r="F66" s="245"/>
      <c r="G66" s="249"/>
    </row>
    <row r="67" spans="1:7" ht="17.25" customHeight="1">
      <c r="A67" s="110" t="s">
        <v>477</v>
      </c>
      <c r="B67" s="113" t="s">
        <v>175</v>
      </c>
      <c r="C67" s="65" t="s">
        <v>582</v>
      </c>
      <c r="D67" s="245" t="s">
        <v>634</v>
      </c>
      <c r="E67" s="292" t="s">
        <v>634</v>
      </c>
      <c r="F67" s="245" t="s">
        <v>634</v>
      </c>
      <c r="G67" s="249">
        <v>6000</v>
      </c>
    </row>
    <row r="68" spans="1:7" ht="15.75" customHeight="1">
      <c r="A68" s="110" t="s">
        <v>478</v>
      </c>
      <c r="B68" s="113" t="s">
        <v>785</v>
      </c>
      <c r="C68" s="65" t="s">
        <v>581</v>
      </c>
      <c r="D68" s="245">
        <v>2</v>
      </c>
      <c r="E68" s="292">
        <v>130</v>
      </c>
      <c r="F68" s="245" t="s">
        <v>634</v>
      </c>
      <c r="G68" s="249">
        <v>1440</v>
      </c>
    </row>
    <row r="69" spans="1:7" ht="15.75" customHeight="1">
      <c r="A69" s="110" t="s">
        <v>479</v>
      </c>
      <c r="B69" s="113" t="s">
        <v>710</v>
      </c>
      <c r="C69" s="65" t="s">
        <v>581</v>
      </c>
      <c r="D69" s="245">
        <v>2</v>
      </c>
      <c r="E69" s="292">
        <v>108</v>
      </c>
      <c r="F69" s="245">
        <v>1</v>
      </c>
      <c r="G69" s="249">
        <v>1000</v>
      </c>
    </row>
    <row r="70" spans="1:7" ht="15.75" customHeight="1">
      <c r="A70" s="110" t="s">
        <v>480</v>
      </c>
      <c r="B70" s="214" t="s">
        <v>67</v>
      </c>
      <c r="C70" s="65" t="s">
        <v>581</v>
      </c>
      <c r="D70" s="245">
        <v>8</v>
      </c>
      <c r="E70" s="292">
        <v>360</v>
      </c>
      <c r="F70" s="245" t="s">
        <v>634</v>
      </c>
      <c r="G70" s="249">
        <v>7200</v>
      </c>
    </row>
    <row r="71" spans="1:7" ht="15.75" customHeight="1">
      <c r="A71" s="110" t="s">
        <v>481</v>
      </c>
      <c r="B71" s="113" t="s">
        <v>313</v>
      </c>
      <c r="C71" s="65" t="s">
        <v>581</v>
      </c>
      <c r="D71" s="245">
        <v>5</v>
      </c>
      <c r="E71" s="292">
        <v>117</v>
      </c>
      <c r="F71" s="245">
        <v>21</v>
      </c>
      <c r="G71" s="249">
        <v>1655</v>
      </c>
    </row>
    <row r="72" spans="2:7" ht="17.25" customHeight="1">
      <c r="B72" s="55" t="s">
        <v>59</v>
      </c>
      <c r="C72" s="58" t="s">
        <v>519</v>
      </c>
      <c r="D72" s="245"/>
      <c r="E72" s="292"/>
      <c r="F72" s="245"/>
      <c r="G72" s="250"/>
    </row>
    <row r="73" spans="1:7" ht="15.75" customHeight="1">
      <c r="A73" s="111" t="s">
        <v>477</v>
      </c>
      <c r="B73" s="54" t="s">
        <v>457</v>
      </c>
      <c r="C73" s="65" t="s">
        <v>581</v>
      </c>
      <c r="D73" s="245">
        <v>16</v>
      </c>
      <c r="E73" s="292">
        <v>410</v>
      </c>
      <c r="F73" s="245" t="s">
        <v>634</v>
      </c>
      <c r="G73" s="250">
        <v>1183</v>
      </c>
    </row>
    <row r="74" spans="1:7" ht="15.75" customHeight="1">
      <c r="A74" s="111" t="s">
        <v>478</v>
      </c>
      <c r="B74" s="113" t="s">
        <v>456</v>
      </c>
      <c r="C74" s="65" t="s">
        <v>581</v>
      </c>
      <c r="D74" s="245">
        <v>7</v>
      </c>
      <c r="E74" s="292">
        <v>95</v>
      </c>
      <c r="F74" s="245" t="s">
        <v>634</v>
      </c>
      <c r="G74" s="250">
        <v>1600</v>
      </c>
    </row>
    <row r="75" spans="1:7" ht="30" customHeight="1">
      <c r="A75" s="56" t="s">
        <v>479</v>
      </c>
      <c r="B75" s="54" t="s">
        <v>68</v>
      </c>
      <c r="C75" s="65" t="s">
        <v>581</v>
      </c>
      <c r="D75" s="245">
        <v>2</v>
      </c>
      <c r="E75" s="292">
        <v>104</v>
      </c>
      <c r="F75" s="245" t="s">
        <v>634</v>
      </c>
      <c r="G75" s="249">
        <v>5320</v>
      </c>
    </row>
    <row r="76" spans="1:7" ht="45" customHeight="1">
      <c r="A76" s="110"/>
      <c r="E76" s="105"/>
      <c r="F76" s="447" t="s">
        <v>364</v>
      </c>
      <c r="G76" s="447"/>
    </row>
    <row r="77" spans="1:7" ht="110.25" customHeight="1">
      <c r="A77" s="50" t="s">
        <v>560</v>
      </c>
      <c r="B77" s="10" t="s">
        <v>561</v>
      </c>
      <c r="C77" s="99" t="s">
        <v>707</v>
      </c>
      <c r="D77" s="61" t="s">
        <v>563</v>
      </c>
      <c r="E77" s="101" t="s">
        <v>615</v>
      </c>
      <c r="F77" s="61" t="s">
        <v>616</v>
      </c>
      <c r="G77" s="99" t="s">
        <v>315</v>
      </c>
    </row>
    <row r="78" spans="1:7" ht="12" customHeight="1">
      <c r="A78" s="176"/>
      <c r="B78" s="176"/>
      <c r="C78" s="62"/>
      <c r="D78" s="226"/>
      <c r="E78" s="226"/>
      <c r="F78" s="102"/>
      <c r="G78" s="226"/>
    </row>
    <row r="79" spans="1:7" ht="16.5" customHeight="1">
      <c r="A79" s="57"/>
      <c r="B79" s="108" t="s">
        <v>60</v>
      </c>
      <c r="C79" s="66" t="s">
        <v>519</v>
      </c>
      <c r="D79" s="245"/>
      <c r="E79" s="292"/>
      <c r="F79" s="245"/>
      <c r="G79" s="249"/>
    </row>
    <row r="80" spans="1:7" ht="15.75" customHeight="1">
      <c r="A80" s="56" t="s">
        <v>477</v>
      </c>
      <c r="B80" s="54" t="s">
        <v>467</v>
      </c>
      <c r="C80" s="65" t="s">
        <v>581</v>
      </c>
      <c r="D80" s="245">
        <v>14</v>
      </c>
      <c r="E80" s="292">
        <v>527</v>
      </c>
      <c r="F80" s="245" t="s">
        <v>634</v>
      </c>
      <c r="G80" s="249">
        <v>2000</v>
      </c>
    </row>
    <row r="81" spans="1:7" ht="16.5" customHeight="1">
      <c r="A81" s="57"/>
      <c r="B81" s="108" t="s">
        <v>61</v>
      </c>
      <c r="C81" s="66" t="s">
        <v>519</v>
      </c>
      <c r="D81" s="245"/>
      <c r="E81" s="292"/>
      <c r="F81" s="245"/>
      <c r="G81" s="249"/>
    </row>
    <row r="82" spans="1:7" ht="15.75" customHeight="1">
      <c r="A82" s="56" t="s">
        <v>477</v>
      </c>
      <c r="B82" s="54" t="s">
        <v>458</v>
      </c>
      <c r="C82" s="65" t="s">
        <v>581</v>
      </c>
      <c r="D82" s="245">
        <v>12</v>
      </c>
      <c r="E82" s="292">
        <v>424</v>
      </c>
      <c r="F82" s="245" t="s">
        <v>634</v>
      </c>
      <c r="G82" s="249">
        <v>6700</v>
      </c>
    </row>
    <row r="83" spans="1:7" ht="16.5" customHeight="1">
      <c r="A83" s="57"/>
      <c r="B83" s="55" t="s">
        <v>87</v>
      </c>
      <c r="C83" s="66" t="s">
        <v>519</v>
      </c>
      <c r="D83" s="245"/>
      <c r="E83" s="292"/>
      <c r="F83" s="245"/>
      <c r="G83" s="249"/>
    </row>
    <row r="84" spans="1:7" ht="17.25" customHeight="1">
      <c r="A84" s="56" t="s">
        <v>477</v>
      </c>
      <c r="B84" s="54" t="s">
        <v>459</v>
      </c>
      <c r="C84" s="65" t="s">
        <v>581</v>
      </c>
      <c r="D84" s="245">
        <v>11</v>
      </c>
      <c r="E84" s="292">
        <v>379</v>
      </c>
      <c r="F84" s="245">
        <v>1</v>
      </c>
      <c r="G84" s="249">
        <v>3110</v>
      </c>
    </row>
    <row r="85" spans="1:7" ht="16.5" customHeight="1">
      <c r="A85" s="109"/>
      <c r="B85" s="55" t="s">
        <v>88</v>
      </c>
      <c r="C85" s="66" t="s">
        <v>519</v>
      </c>
      <c r="D85" s="245"/>
      <c r="E85" s="292"/>
      <c r="F85" s="245"/>
      <c r="G85" s="249"/>
    </row>
    <row r="86" spans="1:7" ht="27.75" customHeight="1">
      <c r="A86" s="110" t="s">
        <v>477</v>
      </c>
      <c r="B86" s="54" t="s">
        <v>741</v>
      </c>
      <c r="C86" s="65" t="s">
        <v>581</v>
      </c>
      <c r="D86" s="245">
        <v>5</v>
      </c>
      <c r="E86" s="292">
        <v>90</v>
      </c>
      <c r="F86" s="245" t="s">
        <v>634</v>
      </c>
      <c r="G86" s="250">
        <v>770</v>
      </c>
    </row>
    <row r="87" spans="1:7" ht="16.5" customHeight="1">
      <c r="A87" s="109"/>
      <c r="B87" s="55" t="s">
        <v>377</v>
      </c>
      <c r="C87" s="66" t="s">
        <v>519</v>
      </c>
      <c r="D87" s="245"/>
      <c r="E87" s="292"/>
      <c r="F87" s="245"/>
      <c r="G87" s="245"/>
    </row>
    <row r="88" spans="1:7" ht="17.25" customHeight="1">
      <c r="A88" s="110" t="s">
        <v>477</v>
      </c>
      <c r="B88" s="295" t="s">
        <v>463</v>
      </c>
      <c r="C88" s="65" t="s">
        <v>581</v>
      </c>
      <c r="D88" s="245">
        <v>13</v>
      </c>
      <c r="E88" s="292">
        <v>903</v>
      </c>
      <c r="F88" s="245">
        <v>44</v>
      </c>
      <c r="G88" s="249">
        <v>9025</v>
      </c>
    </row>
    <row r="89" spans="1:7" ht="15.75" customHeight="1">
      <c r="A89" s="110" t="s">
        <v>478</v>
      </c>
      <c r="B89" s="295" t="s">
        <v>463</v>
      </c>
      <c r="C89" s="65" t="s">
        <v>582</v>
      </c>
      <c r="D89" s="245" t="s">
        <v>634</v>
      </c>
      <c r="E89" s="292" t="s">
        <v>634</v>
      </c>
      <c r="F89" s="245" t="s">
        <v>634</v>
      </c>
      <c r="G89" s="249">
        <v>2000</v>
      </c>
    </row>
    <row r="90" spans="1:7" ht="17.25" customHeight="1">
      <c r="A90" s="110" t="s">
        <v>479</v>
      </c>
      <c r="B90" s="214" t="s">
        <v>466</v>
      </c>
      <c r="C90" s="65" t="s">
        <v>581</v>
      </c>
      <c r="D90" s="245">
        <v>3</v>
      </c>
      <c r="E90" s="292">
        <v>34</v>
      </c>
      <c r="F90" s="245">
        <v>4</v>
      </c>
      <c r="G90" s="249">
        <v>130</v>
      </c>
    </row>
    <row r="91" spans="1:7" ht="15.75" customHeight="1">
      <c r="A91" s="110" t="s">
        <v>480</v>
      </c>
      <c r="B91" s="214" t="s">
        <v>344</v>
      </c>
      <c r="C91" s="65" t="s">
        <v>581</v>
      </c>
      <c r="D91" s="245">
        <v>2</v>
      </c>
      <c r="E91" s="292">
        <v>361</v>
      </c>
      <c r="F91" s="245">
        <v>94</v>
      </c>
      <c r="G91" s="249">
        <v>1600</v>
      </c>
    </row>
    <row r="92" spans="1:7" ht="28.5" customHeight="1">
      <c r="A92" s="110" t="s">
        <v>481</v>
      </c>
      <c r="B92" s="295" t="s">
        <v>690</v>
      </c>
      <c r="C92" s="65" t="s">
        <v>582</v>
      </c>
      <c r="D92" s="245" t="s">
        <v>634</v>
      </c>
      <c r="E92" s="292" t="s">
        <v>634</v>
      </c>
      <c r="F92" s="245" t="s">
        <v>634</v>
      </c>
      <c r="G92" s="255">
        <v>49200</v>
      </c>
    </row>
    <row r="93" spans="1:7" ht="15">
      <c r="A93" s="110" t="s">
        <v>482</v>
      </c>
      <c r="B93" s="295" t="s">
        <v>687</v>
      </c>
      <c r="C93" s="65" t="s">
        <v>581</v>
      </c>
      <c r="D93" s="245">
        <v>17</v>
      </c>
      <c r="E93" s="292">
        <v>1041</v>
      </c>
      <c r="F93" s="245">
        <v>150</v>
      </c>
      <c r="G93" s="249">
        <v>20424</v>
      </c>
    </row>
    <row r="94" spans="1:7" ht="18" customHeight="1">
      <c r="A94" s="110" t="s">
        <v>483</v>
      </c>
      <c r="B94" s="214" t="s">
        <v>461</v>
      </c>
      <c r="C94" s="65" t="s">
        <v>581</v>
      </c>
      <c r="D94" s="245">
        <v>1</v>
      </c>
      <c r="E94" s="292">
        <v>100</v>
      </c>
      <c r="F94" s="245">
        <v>1</v>
      </c>
      <c r="G94" s="249">
        <v>750</v>
      </c>
    </row>
    <row r="95" spans="1:7" ht="15.75" customHeight="1">
      <c r="A95" s="110" t="s">
        <v>484</v>
      </c>
      <c r="B95" s="214" t="s">
        <v>673</v>
      </c>
      <c r="C95" s="65" t="s">
        <v>581</v>
      </c>
      <c r="D95" s="245">
        <v>21</v>
      </c>
      <c r="E95" s="292">
        <v>610</v>
      </c>
      <c r="F95" s="245">
        <v>42</v>
      </c>
      <c r="G95" s="249">
        <v>30516</v>
      </c>
    </row>
    <row r="96" spans="1:7" ht="28.5" customHeight="1">
      <c r="A96" s="110" t="s">
        <v>485</v>
      </c>
      <c r="B96" s="214" t="s">
        <v>689</v>
      </c>
      <c r="C96" s="65" t="s">
        <v>581</v>
      </c>
      <c r="D96" s="245">
        <v>4</v>
      </c>
      <c r="E96" s="292">
        <v>835</v>
      </c>
      <c r="F96" s="245">
        <v>169</v>
      </c>
      <c r="G96" s="255">
        <v>31257</v>
      </c>
    </row>
    <row r="97" spans="1:7" ht="15.75" customHeight="1">
      <c r="A97" s="110" t="s">
        <v>486</v>
      </c>
      <c r="B97" s="214" t="s">
        <v>681</v>
      </c>
      <c r="C97" s="65" t="s">
        <v>581</v>
      </c>
      <c r="D97" s="245">
        <v>2</v>
      </c>
      <c r="E97" s="292">
        <v>308</v>
      </c>
      <c r="F97" s="245" t="s">
        <v>634</v>
      </c>
      <c r="G97" s="249">
        <v>5425</v>
      </c>
    </row>
    <row r="98" spans="1:7" ht="14.25" customHeight="1">
      <c r="A98" s="110" t="s">
        <v>487</v>
      </c>
      <c r="B98" s="113" t="s">
        <v>319</v>
      </c>
      <c r="C98" s="65" t="s">
        <v>581</v>
      </c>
      <c r="D98" s="245">
        <v>1</v>
      </c>
      <c r="E98" s="292">
        <v>140</v>
      </c>
      <c r="F98" s="245">
        <v>90</v>
      </c>
      <c r="G98" s="249">
        <v>1277</v>
      </c>
    </row>
    <row r="99" spans="1:7" ht="15.75" customHeight="1">
      <c r="A99" s="110" t="s">
        <v>488</v>
      </c>
      <c r="B99" s="214" t="s">
        <v>462</v>
      </c>
      <c r="C99" s="65" t="s">
        <v>581</v>
      </c>
      <c r="D99" s="245">
        <v>73</v>
      </c>
      <c r="E99" s="292">
        <v>7206</v>
      </c>
      <c r="F99" s="245">
        <v>2</v>
      </c>
      <c r="G99" s="249">
        <v>17970</v>
      </c>
    </row>
    <row r="100" spans="1:7" ht="15">
      <c r="A100" s="110" t="s">
        <v>489</v>
      </c>
      <c r="B100" s="296" t="s">
        <v>350</v>
      </c>
      <c r="C100" s="224" t="s">
        <v>581</v>
      </c>
      <c r="D100" s="245">
        <v>1</v>
      </c>
      <c r="E100" s="292">
        <v>85</v>
      </c>
      <c r="F100" s="245">
        <v>43</v>
      </c>
      <c r="G100" s="249">
        <v>1094</v>
      </c>
    </row>
    <row r="101" spans="1:7" ht="15">
      <c r="A101" s="110" t="s">
        <v>490</v>
      </c>
      <c r="B101" s="297" t="s">
        <v>72</v>
      </c>
      <c r="C101" s="65" t="s">
        <v>581</v>
      </c>
      <c r="D101" s="245">
        <v>2</v>
      </c>
      <c r="E101" s="292">
        <v>203</v>
      </c>
      <c r="F101" s="245">
        <v>9</v>
      </c>
      <c r="G101" s="249">
        <v>1224</v>
      </c>
    </row>
    <row r="102" spans="1:7" ht="30" customHeight="1">
      <c r="A102" s="110" t="s">
        <v>491</v>
      </c>
      <c r="B102" s="298" t="s">
        <v>543</v>
      </c>
      <c r="C102" s="65" t="s">
        <v>581</v>
      </c>
      <c r="D102" s="245">
        <v>2</v>
      </c>
      <c r="E102" s="292">
        <v>51</v>
      </c>
      <c r="F102" s="245">
        <v>5</v>
      </c>
      <c r="G102" s="255">
        <v>430</v>
      </c>
    </row>
    <row r="103" spans="1:7" ht="15.75" customHeight="1">
      <c r="A103" s="110" t="s">
        <v>492</v>
      </c>
      <c r="B103" s="79" t="s">
        <v>766</v>
      </c>
      <c r="C103" s="65" t="s">
        <v>581</v>
      </c>
      <c r="D103" s="245">
        <v>3</v>
      </c>
      <c r="E103" s="292">
        <v>930</v>
      </c>
      <c r="F103" s="245">
        <v>1</v>
      </c>
      <c r="G103" s="255">
        <v>1677</v>
      </c>
    </row>
    <row r="104" spans="1:7" ht="16.5" customHeight="1">
      <c r="A104" s="110" t="s">
        <v>493</v>
      </c>
      <c r="B104" s="298" t="s">
        <v>80</v>
      </c>
      <c r="C104" s="65" t="s">
        <v>581</v>
      </c>
      <c r="D104" s="245">
        <v>2</v>
      </c>
      <c r="E104" s="245">
        <v>109</v>
      </c>
      <c r="F104" s="245">
        <v>2</v>
      </c>
      <c r="G104" s="299">
        <v>670</v>
      </c>
    </row>
    <row r="105" spans="1:7" ht="15.75" customHeight="1">
      <c r="A105" s="110" t="s">
        <v>494</v>
      </c>
      <c r="B105" s="214" t="s">
        <v>541</v>
      </c>
      <c r="C105" s="224" t="s">
        <v>581</v>
      </c>
      <c r="D105" s="245">
        <v>1</v>
      </c>
      <c r="E105" s="292">
        <v>4015</v>
      </c>
      <c r="F105" s="245" t="s">
        <v>634</v>
      </c>
      <c r="G105" s="250">
        <v>2100</v>
      </c>
    </row>
    <row r="106" spans="4:7" ht="12.75">
      <c r="D106" s="165"/>
      <c r="E106" s="165"/>
      <c r="F106" s="165"/>
      <c r="G106" s="165"/>
    </row>
    <row r="107" ht="15.75" customHeight="1"/>
    <row r="109" ht="15.75" customHeight="1"/>
    <row r="110" ht="17.25" customHeight="1"/>
    <row r="111" ht="15.75" customHeight="1"/>
    <row r="112" spans="1:7" ht="15">
      <c r="A112" s="110"/>
      <c r="B112" s="178"/>
      <c r="C112" s="224"/>
      <c r="D112" s="245"/>
      <c r="E112" s="245"/>
      <c r="F112" s="245"/>
      <c r="G112" s="250"/>
    </row>
  </sheetData>
  <sheetProtection/>
  <mergeCells count="6">
    <mergeCell ref="A1:G1"/>
    <mergeCell ref="F41:G41"/>
    <mergeCell ref="F76:G76"/>
    <mergeCell ref="A3:G3"/>
    <mergeCell ref="A2:G2"/>
    <mergeCell ref="A40:G40"/>
  </mergeCells>
  <printOptions/>
  <pageMargins left="0.5905511811023623" right="0.4724409448818898" top="0.5905511811023623" bottom="0.5905511811023623" header="0" footer="0"/>
  <pageSetup horizontalDpi="600" verticalDpi="600" orientation="portrait" paperSize="9" scale="90" r:id="rId1"/>
  <rowBreaks count="2" manualBreakCount="2">
    <brk id="40" max="6" man="1"/>
    <brk id="75" max="6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AB270"/>
  <sheetViews>
    <sheetView zoomScale="82" zoomScaleNormal="82" zoomScalePageLayoutView="0" workbookViewId="0" topLeftCell="A1">
      <selection activeCell="I104" sqref="I103:I104"/>
    </sheetView>
  </sheetViews>
  <sheetFormatPr defaultColWidth="9.00390625" defaultRowHeight="12.75"/>
  <cols>
    <col min="1" max="1" width="4.75390625" style="0" customWidth="1"/>
    <col min="2" max="2" width="40.625" style="0" customWidth="1"/>
    <col min="3" max="3" width="43.625" style="0" customWidth="1"/>
    <col min="4" max="4" width="19.75390625" style="0" customWidth="1"/>
  </cols>
  <sheetData>
    <row r="1" spans="1:28" ht="21" customHeight="1">
      <c r="A1" s="329" t="s">
        <v>729</v>
      </c>
      <c r="B1" s="329"/>
      <c r="C1" s="329"/>
      <c r="D1" s="329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21" customHeight="1">
      <c r="A2" s="329" t="s">
        <v>603</v>
      </c>
      <c r="B2" s="329"/>
      <c r="C2" s="329"/>
      <c r="D2" s="329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21" customHeight="1">
      <c r="A3" s="22"/>
      <c r="B3" s="22"/>
      <c r="C3" s="51"/>
      <c r="D3" s="5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95.25" customHeight="1">
      <c r="A4" s="50" t="s">
        <v>560</v>
      </c>
      <c r="B4" s="10" t="s">
        <v>561</v>
      </c>
      <c r="C4" s="61" t="s">
        <v>562</v>
      </c>
      <c r="D4" s="240" t="s">
        <v>708</v>
      </c>
      <c r="E4" s="5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6" customHeight="1">
      <c r="A5" s="106"/>
      <c r="B5" s="22"/>
      <c r="C5" s="51"/>
      <c r="D5" s="28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17.25" customHeight="1">
      <c r="A6" s="220"/>
      <c r="B6" s="223" t="s">
        <v>39</v>
      </c>
      <c r="C6" s="221" t="s">
        <v>519</v>
      </c>
      <c r="D6" s="179" t="s">
        <v>519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6.5" customHeight="1">
      <c r="A7" s="110" t="s">
        <v>477</v>
      </c>
      <c r="B7" s="113" t="s">
        <v>442</v>
      </c>
      <c r="C7" s="100" t="s">
        <v>760</v>
      </c>
      <c r="D7" s="154" t="s">
        <v>581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15.75" customHeight="1">
      <c r="A8" s="110" t="s">
        <v>478</v>
      </c>
      <c r="B8" s="113" t="s">
        <v>638</v>
      </c>
      <c r="C8" s="100" t="s">
        <v>269</v>
      </c>
      <c r="D8" s="154" t="s">
        <v>581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.75" customHeight="1">
      <c r="A9" s="110" t="s">
        <v>479</v>
      </c>
      <c r="B9" s="113" t="s">
        <v>604</v>
      </c>
      <c r="C9" s="100" t="s">
        <v>605</v>
      </c>
      <c r="D9" s="154" t="s">
        <v>581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15.75" customHeight="1">
      <c r="A10" s="110" t="s">
        <v>480</v>
      </c>
      <c r="B10" s="301" t="s">
        <v>522</v>
      </c>
      <c r="C10" s="100" t="s">
        <v>524</v>
      </c>
      <c r="D10" s="154" t="s">
        <v>581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5.75" customHeight="1">
      <c r="A11" s="110" t="s">
        <v>481</v>
      </c>
      <c r="B11" s="301" t="s">
        <v>523</v>
      </c>
      <c r="C11" s="78" t="s">
        <v>525</v>
      </c>
      <c r="D11" s="154" t="s">
        <v>581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7.25" customHeight="1">
      <c r="A12" s="109"/>
      <c r="B12" s="55" t="s">
        <v>40</v>
      </c>
      <c r="C12" s="218" t="s">
        <v>519</v>
      </c>
      <c r="D12" s="219" t="s">
        <v>519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5">
      <c r="A13" s="110" t="s">
        <v>477</v>
      </c>
      <c r="B13" s="113" t="s">
        <v>469</v>
      </c>
      <c r="C13" s="100" t="s">
        <v>589</v>
      </c>
      <c r="D13" s="154" t="s">
        <v>581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5.75" customHeight="1">
      <c r="A14" s="110" t="s">
        <v>478</v>
      </c>
      <c r="B14" s="113" t="s">
        <v>443</v>
      </c>
      <c r="C14" s="100" t="s">
        <v>789</v>
      </c>
      <c r="D14" s="154" t="s">
        <v>581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7.25" customHeight="1">
      <c r="A15" s="109"/>
      <c r="B15" s="55" t="s">
        <v>41</v>
      </c>
      <c r="C15" s="218" t="s">
        <v>519</v>
      </c>
      <c r="D15" s="219" t="s">
        <v>519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5.75" customHeight="1">
      <c r="A16" s="110" t="s">
        <v>477</v>
      </c>
      <c r="B16" s="113" t="s">
        <v>470</v>
      </c>
      <c r="C16" s="100" t="s">
        <v>270</v>
      </c>
      <c r="D16" s="154" t="s">
        <v>581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7.25" customHeight="1">
      <c r="A17" s="109"/>
      <c r="B17" s="55" t="s">
        <v>42</v>
      </c>
      <c r="C17" s="218" t="s">
        <v>519</v>
      </c>
      <c r="D17" s="219" t="s">
        <v>519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5.75" customHeight="1">
      <c r="A18" s="110" t="s">
        <v>477</v>
      </c>
      <c r="B18" s="113" t="s">
        <v>471</v>
      </c>
      <c r="C18" s="100" t="s">
        <v>606</v>
      </c>
      <c r="D18" s="154" t="s">
        <v>581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5.75" customHeight="1">
      <c r="A19" s="110" t="s">
        <v>478</v>
      </c>
      <c r="B19" s="113" t="s">
        <v>444</v>
      </c>
      <c r="C19" s="100" t="s">
        <v>271</v>
      </c>
      <c r="D19" s="154" t="s">
        <v>581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5.75" customHeight="1">
      <c r="A20" s="110" t="s">
        <v>479</v>
      </c>
      <c r="B20" s="113" t="s">
        <v>445</v>
      </c>
      <c r="C20" s="100" t="s">
        <v>170</v>
      </c>
      <c r="D20" s="154" t="s">
        <v>581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20.25" customHeight="1">
      <c r="A21" s="110" t="s">
        <v>480</v>
      </c>
      <c r="B21" s="113" t="s">
        <v>526</v>
      </c>
      <c r="C21" s="100" t="s">
        <v>527</v>
      </c>
      <c r="D21" s="154" t="s">
        <v>581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5.75" customHeight="1">
      <c r="A22" s="110" t="s">
        <v>481</v>
      </c>
      <c r="B22" s="113" t="s">
        <v>22</v>
      </c>
      <c r="C22" s="100" t="s">
        <v>23</v>
      </c>
      <c r="D22" s="154" t="s">
        <v>581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5.75" customHeight="1">
      <c r="A23" s="110" t="s">
        <v>482</v>
      </c>
      <c r="B23" s="113" t="s">
        <v>528</v>
      </c>
      <c r="C23" s="100" t="s">
        <v>529</v>
      </c>
      <c r="D23" s="154" t="s">
        <v>581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5.75" customHeight="1">
      <c r="A24" s="109"/>
      <c r="B24" s="180" t="s">
        <v>43</v>
      </c>
      <c r="C24" s="218" t="s">
        <v>519</v>
      </c>
      <c r="D24" s="219" t="s">
        <v>519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5.75" customHeight="1">
      <c r="A25" s="110" t="s">
        <v>477</v>
      </c>
      <c r="B25" s="113" t="s">
        <v>472</v>
      </c>
      <c r="C25" s="100" t="s">
        <v>639</v>
      </c>
      <c r="D25" s="154" t="s">
        <v>581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7.25" customHeight="1">
      <c r="A26" s="110" t="s">
        <v>478</v>
      </c>
      <c r="B26" s="113" t="s">
        <v>328</v>
      </c>
      <c r="C26" s="100" t="s">
        <v>607</v>
      </c>
      <c r="D26" s="154" t="s">
        <v>582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5.75" customHeight="1">
      <c r="A27" s="110" t="s">
        <v>479</v>
      </c>
      <c r="B27" s="113" t="s">
        <v>328</v>
      </c>
      <c r="C27" s="100" t="s">
        <v>607</v>
      </c>
      <c r="D27" s="154" t="s">
        <v>581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5.75" customHeight="1">
      <c r="A28" s="109"/>
      <c r="B28" s="55" t="s">
        <v>44</v>
      </c>
      <c r="C28" s="218" t="s">
        <v>519</v>
      </c>
      <c r="D28" s="219" t="s">
        <v>519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5.75" customHeight="1">
      <c r="A29" s="110" t="s">
        <v>477</v>
      </c>
      <c r="B29" s="113" t="s">
        <v>473</v>
      </c>
      <c r="C29" s="100" t="s">
        <v>608</v>
      </c>
      <c r="D29" s="154" t="s">
        <v>581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7.25" customHeight="1">
      <c r="A30" s="110" t="s">
        <v>478</v>
      </c>
      <c r="B30" s="113" t="s">
        <v>33</v>
      </c>
      <c r="C30" s="100" t="s">
        <v>329</v>
      </c>
      <c r="D30" s="154" t="s">
        <v>581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5.75" customHeight="1">
      <c r="A31" s="110" t="s">
        <v>479</v>
      </c>
      <c r="B31" s="113" t="s">
        <v>617</v>
      </c>
      <c r="C31" s="100" t="s">
        <v>171</v>
      </c>
      <c r="D31" s="154" t="s">
        <v>581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5.75" customHeight="1">
      <c r="A32" s="110" t="s">
        <v>480</v>
      </c>
      <c r="B32" s="113" t="s">
        <v>530</v>
      </c>
      <c r="C32" s="100" t="s">
        <v>531</v>
      </c>
      <c r="D32" s="154" t="s">
        <v>581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5.75" customHeight="1">
      <c r="A33" s="109"/>
      <c r="B33" s="55" t="s">
        <v>46</v>
      </c>
      <c r="C33" s="218" t="s">
        <v>519</v>
      </c>
      <c r="D33" s="219" t="s">
        <v>519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5.75" customHeight="1">
      <c r="A34" s="110" t="s">
        <v>477</v>
      </c>
      <c r="B34" s="113" t="s">
        <v>474</v>
      </c>
      <c r="C34" s="100" t="s">
        <v>640</v>
      </c>
      <c r="D34" s="154" t="s">
        <v>581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7.25" customHeight="1">
      <c r="A35" s="110" t="s">
        <v>478</v>
      </c>
      <c r="B35" s="113" t="s">
        <v>761</v>
      </c>
      <c r="C35" s="100" t="s">
        <v>640</v>
      </c>
      <c r="D35" s="289" t="s">
        <v>582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5.75" customHeight="1">
      <c r="A36" s="110" t="s">
        <v>479</v>
      </c>
      <c r="B36" s="113" t="s">
        <v>446</v>
      </c>
      <c r="C36" s="100" t="s">
        <v>609</v>
      </c>
      <c r="D36" s="154" t="s">
        <v>581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7.25" customHeight="1">
      <c r="A37" s="110" t="s">
        <v>480</v>
      </c>
      <c r="B37" s="113" t="s">
        <v>447</v>
      </c>
      <c r="C37" s="100" t="s">
        <v>641</v>
      </c>
      <c r="D37" s="154" t="s">
        <v>581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21" customHeight="1">
      <c r="A38" s="109"/>
      <c r="B38" s="55" t="s">
        <v>47</v>
      </c>
      <c r="C38" s="218" t="s">
        <v>519</v>
      </c>
      <c r="D38" s="219" t="s">
        <v>519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5">
      <c r="A39" s="110" t="s">
        <v>477</v>
      </c>
      <c r="B39" s="113" t="s">
        <v>475</v>
      </c>
      <c r="C39" s="100" t="s">
        <v>762</v>
      </c>
      <c r="D39" s="154" t="s">
        <v>581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5.75" customHeight="1">
      <c r="A40" s="109"/>
      <c r="B40" s="55" t="s">
        <v>49</v>
      </c>
      <c r="C40" s="218" t="s">
        <v>519</v>
      </c>
      <c r="D40" s="219" t="s">
        <v>519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5">
      <c r="A41" s="110" t="s">
        <v>477</v>
      </c>
      <c r="B41" s="113" t="s">
        <v>2</v>
      </c>
      <c r="C41" s="100" t="s">
        <v>642</v>
      </c>
      <c r="D41" s="154" t="s">
        <v>581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7.25" customHeight="1">
      <c r="A42" s="110" t="s">
        <v>478</v>
      </c>
      <c r="B42" s="113" t="s">
        <v>32</v>
      </c>
      <c r="C42" s="100" t="s">
        <v>330</v>
      </c>
      <c r="D42" s="154" t="s">
        <v>581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8" customHeight="1">
      <c r="A43" s="57"/>
      <c r="B43" s="55" t="s">
        <v>50</v>
      </c>
      <c r="C43" s="58" t="s">
        <v>519</v>
      </c>
      <c r="D43" s="66" t="s">
        <v>519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7.25" customHeight="1">
      <c r="A44" s="110" t="s">
        <v>477</v>
      </c>
      <c r="B44" s="113" t="s">
        <v>3</v>
      </c>
      <c r="C44" s="100" t="s">
        <v>532</v>
      </c>
      <c r="D44" s="154" t="s">
        <v>581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ht="15.75" customHeight="1"/>
    <row r="46" spans="1:28" ht="18.75" customHeight="1">
      <c r="A46" s="110"/>
      <c r="B46" s="54"/>
      <c r="C46" s="450" t="s">
        <v>364</v>
      </c>
      <c r="D46" s="45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94.5" customHeight="1">
      <c r="A47" s="50" t="s">
        <v>560</v>
      </c>
      <c r="B47" s="10" t="s">
        <v>561</v>
      </c>
      <c r="C47" s="61" t="s">
        <v>562</v>
      </c>
      <c r="D47" s="240" t="s">
        <v>708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6.75" customHeight="1">
      <c r="A48" s="176"/>
      <c r="B48" s="176"/>
      <c r="C48" s="62"/>
      <c r="D48" s="29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s="222" customFormat="1" ht="17.25" customHeight="1">
      <c r="A49" s="57"/>
      <c r="B49" s="55" t="s">
        <v>51</v>
      </c>
      <c r="C49" s="58" t="s">
        <v>519</v>
      </c>
      <c r="D49" s="66" t="s">
        <v>519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</row>
    <row r="50" spans="1:28" ht="15.75" customHeight="1">
      <c r="A50" s="110" t="s">
        <v>477</v>
      </c>
      <c r="B50" s="113" t="s">
        <v>448</v>
      </c>
      <c r="C50" s="100" t="s">
        <v>331</v>
      </c>
      <c r="D50" s="224" t="s">
        <v>581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5.75" customHeight="1">
      <c r="A51" s="110" t="s">
        <v>478</v>
      </c>
      <c r="B51" s="113" t="s">
        <v>783</v>
      </c>
      <c r="C51" s="100" t="s">
        <v>644</v>
      </c>
      <c r="D51" s="224" t="s">
        <v>582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5.75" customHeight="1">
      <c r="A52" s="110" t="s">
        <v>479</v>
      </c>
      <c r="B52" s="113" t="s">
        <v>449</v>
      </c>
      <c r="C52" s="100" t="s">
        <v>332</v>
      </c>
      <c r="D52" s="224" t="s">
        <v>581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5.75" customHeight="1">
      <c r="A53" s="110" t="s">
        <v>481</v>
      </c>
      <c r="B53" s="79" t="s">
        <v>62</v>
      </c>
      <c r="C53" s="238" t="s">
        <v>65</v>
      </c>
      <c r="D53" s="239" t="s">
        <v>581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5.75" customHeight="1">
      <c r="A54" s="110" t="s">
        <v>482</v>
      </c>
      <c r="B54" s="79" t="s">
        <v>63</v>
      </c>
      <c r="C54" s="79" t="s">
        <v>64</v>
      </c>
      <c r="D54" s="224" t="s">
        <v>581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5.75" customHeight="1">
      <c r="A55" s="110" t="s">
        <v>483</v>
      </c>
      <c r="B55" s="79" t="s">
        <v>63</v>
      </c>
      <c r="C55" s="79" t="s">
        <v>64</v>
      </c>
      <c r="D55" s="224" t="s">
        <v>582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5.75" customHeight="1">
      <c r="A56" s="110" t="s">
        <v>484</v>
      </c>
      <c r="B56" s="79" t="s">
        <v>763</v>
      </c>
      <c r="C56" s="79" t="s">
        <v>764</v>
      </c>
      <c r="D56" s="224" t="s">
        <v>581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28" s="222" customFormat="1" ht="16.5" customHeight="1">
      <c r="A57" s="57"/>
      <c r="B57" s="55" t="s">
        <v>52</v>
      </c>
      <c r="C57" s="58" t="s">
        <v>519</v>
      </c>
      <c r="D57" s="66" t="s">
        <v>519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</row>
    <row r="58" spans="1:28" ht="15.75" customHeight="1">
      <c r="A58" s="110" t="s">
        <v>477</v>
      </c>
      <c r="B58" s="113" t="s">
        <v>645</v>
      </c>
      <c r="C58" s="100" t="s">
        <v>333</v>
      </c>
      <c r="D58" s="154" t="s">
        <v>581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15.75" customHeight="1">
      <c r="A59" s="110" t="s">
        <v>478</v>
      </c>
      <c r="B59" s="113" t="s">
        <v>645</v>
      </c>
      <c r="C59" s="100" t="s">
        <v>333</v>
      </c>
      <c r="D59" s="154" t="s">
        <v>582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5.75" customHeight="1">
      <c r="A60" s="110" t="s">
        <v>479</v>
      </c>
      <c r="B60" s="113" t="s">
        <v>172</v>
      </c>
      <c r="C60" s="100" t="s">
        <v>334</v>
      </c>
      <c r="D60" s="154" t="s">
        <v>581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s="222" customFormat="1" ht="17.25" customHeight="1">
      <c r="A61" s="57"/>
      <c r="B61" s="180" t="s">
        <v>53</v>
      </c>
      <c r="C61" s="58"/>
      <c r="D61" s="66" t="s">
        <v>519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</row>
    <row r="62" spans="1:28" ht="30" customHeight="1">
      <c r="A62" s="110" t="s">
        <v>477</v>
      </c>
      <c r="B62" s="214" t="s">
        <v>66</v>
      </c>
      <c r="C62" s="100" t="s">
        <v>646</v>
      </c>
      <c r="D62" s="154" t="s">
        <v>582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5.75" customHeight="1">
      <c r="A63" s="110" t="s">
        <v>478</v>
      </c>
      <c r="B63" s="214" t="s">
        <v>317</v>
      </c>
      <c r="C63" s="100" t="s">
        <v>652</v>
      </c>
      <c r="D63" s="154" t="s">
        <v>582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5.75" customHeight="1">
      <c r="A64" s="110" t="s">
        <v>479</v>
      </c>
      <c r="B64" s="113" t="s">
        <v>660</v>
      </c>
      <c r="C64" s="100" t="s">
        <v>658</v>
      </c>
      <c r="D64" s="154" t="s">
        <v>581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5.75" customHeight="1">
      <c r="A65" s="110" t="s">
        <v>480</v>
      </c>
      <c r="B65" s="113" t="s">
        <v>659</v>
      </c>
      <c r="C65" s="100" t="s">
        <v>173</v>
      </c>
      <c r="D65" s="154" t="s">
        <v>581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5.75" customHeight="1">
      <c r="A66" s="110" t="s">
        <v>481</v>
      </c>
      <c r="B66" s="113" t="s">
        <v>790</v>
      </c>
      <c r="C66" s="100" t="s">
        <v>649</v>
      </c>
      <c r="D66" s="154" t="s">
        <v>582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5.75" customHeight="1">
      <c r="A67" s="110" t="s">
        <v>482</v>
      </c>
      <c r="B67" s="113" t="s">
        <v>790</v>
      </c>
      <c r="C67" s="100" t="s">
        <v>649</v>
      </c>
      <c r="D67" s="154" t="s">
        <v>581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5.75" customHeight="1">
      <c r="A68" s="110" t="s">
        <v>483</v>
      </c>
      <c r="B68" s="113" t="s">
        <v>650</v>
      </c>
      <c r="C68" s="100" t="s">
        <v>651</v>
      </c>
      <c r="D68" s="154" t="s">
        <v>581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5.75" customHeight="1">
      <c r="A69" s="110" t="s">
        <v>484</v>
      </c>
      <c r="B69" s="113" t="s">
        <v>654</v>
      </c>
      <c r="C69" s="100" t="s">
        <v>655</v>
      </c>
      <c r="D69" s="154" t="s">
        <v>581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5.75" customHeight="1">
      <c r="A70" s="110" t="s">
        <v>485</v>
      </c>
      <c r="B70" s="113" t="s">
        <v>450</v>
      </c>
      <c r="C70" s="100" t="s">
        <v>647</v>
      </c>
      <c r="D70" s="154" t="s">
        <v>581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5.75" customHeight="1">
      <c r="A71" s="110" t="s">
        <v>486</v>
      </c>
      <c r="B71" s="113" t="s">
        <v>656</v>
      </c>
      <c r="C71" s="100" t="s">
        <v>657</v>
      </c>
      <c r="D71" s="154" t="s">
        <v>581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5.75" customHeight="1">
      <c r="A72" s="110" t="s">
        <v>487</v>
      </c>
      <c r="B72" s="113" t="s">
        <v>451</v>
      </c>
      <c r="C72" s="100" t="s">
        <v>658</v>
      </c>
      <c r="D72" s="154" t="s">
        <v>581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5.75" customHeight="1">
      <c r="A73" s="110" t="s">
        <v>488</v>
      </c>
      <c r="B73" s="113" t="s">
        <v>648</v>
      </c>
      <c r="C73" s="100" t="s">
        <v>653</v>
      </c>
      <c r="D73" s="154" t="s">
        <v>581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15.75" customHeight="1">
      <c r="A74" s="110" t="s">
        <v>489</v>
      </c>
      <c r="B74" s="113" t="s">
        <v>452</v>
      </c>
      <c r="C74" s="100" t="s">
        <v>649</v>
      </c>
      <c r="D74" s="154" t="s">
        <v>581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15.75" customHeight="1">
      <c r="A75" s="110" t="s">
        <v>490</v>
      </c>
      <c r="B75" s="113" t="s">
        <v>533</v>
      </c>
      <c r="C75" s="100" t="s">
        <v>534</v>
      </c>
      <c r="D75" s="154" t="s">
        <v>581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15.75" customHeight="1">
      <c r="A76" s="110" t="s">
        <v>491</v>
      </c>
      <c r="B76" s="113" t="s">
        <v>535</v>
      </c>
      <c r="C76" s="100" t="s">
        <v>536</v>
      </c>
      <c r="D76" s="154" t="s">
        <v>582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15.75" customHeight="1">
      <c r="A77" s="57"/>
      <c r="B77" s="55" t="s">
        <v>54</v>
      </c>
      <c r="C77" s="58" t="s">
        <v>519</v>
      </c>
      <c r="D77" s="66" t="s">
        <v>519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5.75" customHeight="1">
      <c r="A78" s="110" t="s">
        <v>477</v>
      </c>
      <c r="B78" s="113" t="s">
        <v>453</v>
      </c>
      <c r="C78" s="100" t="s">
        <v>335</v>
      </c>
      <c r="D78" s="154" t="s">
        <v>581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1:28" s="222" customFormat="1" ht="16.5" customHeight="1">
      <c r="A79" s="110" t="s">
        <v>478</v>
      </c>
      <c r="B79" s="113" t="s">
        <v>661</v>
      </c>
      <c r="C79" s="100" t="s">
        <v>336</v>
      </c>
      <c r="D79" s="154" t="s">
        <v>581</v>
      </c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</row>
    <row r="80" spans="1:28" ht="15.75" customHeight="1">
      <c r="A80" s="110" t="s">
        <v>479</v>
      </c>
      <c r="B80" s="113" t="s">
        <v>318</v>
      </c>
      <c r="C80" s="100" t="s">
        <v>610</v>
      </c>
      <c r="D80" s="154" t="s">
        <v>581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15.75" customHeight="1">
      <c r="A81" s="110" t="s">
        <v>480</v>
      </c>
      <c r="B81" s="113" t="s">
        <v>7</v>
      </c>
      <c r="C81" s="100" t="s">
        <v>337</v>
      </c>
      <c r="D81" s="154" t="s">
        <v>581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5.75" customHeight="1">
      <c r="A82" s="57"/>
      <c r="B82" s="55" t="s">
        <v>55</v>
      </c>
      <c r="C82" s="58" t="s">
        <v>519</v>
      </c>
      <c r="D82" s="66" t="s">
        <v>519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5.75" customHeight="1">
      <c r="A83" s="110" t="s">
        <v>477</v>
      </c>
      <c r="B83" s="113" t="s">
        <v>454</v>
      </c>
      <c r="C83" s="100" t="s">
        <v>520</v>
      </c>
      <c r="D83" s="154" t="s">
        <v>581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30" customHeight="1">
      <c r="A84" s="110" t="s">
        <v>478</v>
      </c>
      <c r="B84" s="164" t="s">
        <v>537</v>
      </c>
      <c r="C84" s="100" t="s">
        <v>520</v>
      </c>
      <c r="D84" s="154" t="s">
        <v>581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15.75" customHeight="1">
      <c r="A85" s="57"/>
      <c r="B85" s="55" t="s">
        <v>56</v>
      </c>
      <c r="C85" s="58" t="s">
        <v>519</v>
      </c>
      <c r="D85" s="66" t="s">
        <v>519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1:28" ht="15.75" customHeight="1">
      <c r="A86" s="110" t="s">
        <v>477</v>
      </c>
      <c r="B86" s="113" t="s">
        <v>476</v>
      </c>
      <c r="C86" s="100" t="s">
        <v>538</v>
      </c>
      <c r="D86" s="154" t="s">
        <v>581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15.75" customHeight="1">
      <c r="A87" s="109"/>
      <c r="B87" s="217" t="s">
        <v>58</v>
      </c>
      <c r="C87" s="218" t="s">
        <v>519</v>
      </c>
      <c r="D87" s="219" t="s">
        <v>519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1:28" s="222" customFormat="1" ht="17.25" customHeight="1">
      <c r="A88" s="110" t="s">
        <v>477</v>
      </c>
      <c r="B88" s="113" t="s">
        <v>455</v>
      </c>
      <c r="C88" s="100" t="s">
        <v>338</v>
      </c>
      <c r="D88" s="154" t="s">
        <v>581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</row>
    <row r="89" spans="1:28" s="222" customFormat="1" ht="17.25" customHeight="1">
      <c r="A89" s="110" t="s">
        <v>478</v>
      </c>
      <c r="B89" s="113" t="s">
        <v>785</v>
      </c>
      <c r="C89" s="100" t="s">
        <v>786</v>
      </c>
      <c r="D89" s="154" t="s">
        <v>581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</row>
    <row r="90" spans="1:28" s="222" customFormat="1" ht="17.25" customHeight="1">
      <c r="A90" s="110" t="s">
        <v>479</v>
      </c>
      <c r="B90" s="113" t="s">
        <v>666</v>
      </c>
      <c r="C90" s="100" t="s">
        <v>667</v>
      </c>
      <c r="D90" s="154" t="s">
        <v>581</v>
      </c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</row>
    <row r="91" spans="1:28" ht="18.75" customHeight="1">
      <c r="A91" s="56"/>
      <c r="B91" s="54"/>
      <c r="C91" s="450" t="s">
        <v>364</v>
      </c>
      <c r="D91" s="450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95.25" customHeight="1">
      <c r="A92" s="50" t="s">
        <v>560</v>
      </c>
      <c r="B92" s="10" t="s">
        <v>561</v>
      </c>
      <c r="C92" s="61" t="s">
        <v>562</v>
      </c>
      <c r="D92" s="240" t="s">
        <v>712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6" customHeight="1">
      <c r="A93" s="176"/>
      <c r="B93" s="176"/>
      <c r="C93" s="62"/>
      <c r="D93" s="6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6.5" customHeight="1">
      <c r="A94" s="110" t="s">
        <v>480</v>
      </c>
      <c r="B94" s="113" t="s">
        <v>664</v>
      </c>
      <c r="C94" s="100" t="s">
        <v>665</v>
      </c>
      <c r="D94" s="154" t="s">
        <v>581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15.75" customHeight="1">
      <c r="A95" s="110" t="s">
        <v>481</v>
      </c>
      <c r="B95" s="113" t="s">
        <v>710</v>
      </c>
      <c r="C95" s="100" t="s">
        <v>782</v>
      </c>
      <c r="D95" s="154" t="s">
        <v>581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6.5" customHeight="1">
      <c r="A96" s="110" t="s">
        <v>482</v>
      </c>
      <c r="B96" s="113" t="s">
        <v>662</v>
      </c>
      <c r="C96" s="100" t="s">
        <v>663</v>
      </c>
      <c r="D96" s="154" t="s">
        <v>581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5.75" customHeight="1">
      <c r="A97" s="110" t="s">
        <v>483</v>
      </c>
      <c r="B97" s="113" t="s">
        <v>175</v>
      </c>
      <c r="C97" s="100" t="s">
        <v>174</v>
      </c>
      <c r="D97" s="154" t="s">
        <v>582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30" customHeight="1">
      <c r="A98" s="110" t="s">
        <v>484</v>
      </c>
      <c r="B98" s="113" t="s">
        <v>67</v>
      </c>
      <c r="C98" s="100" t="s">
        <v>619</v>
      </c>
      <c r="D98" s="154" t="s">
        <v>581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5.75" customHeight="1">
      <c r="A99" s="110" t="s">
        <v>485</v>
      </c>
      <c r="B99" s="113" t="s">
        <v>313</v>
      </c>
      <c r="C99" s="100" t="s">
        <v>174</v>
      </c>
      <c r="D99" s="154" t="s">
        <v>581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15.75" customHeight="1">
      <c r="A100" s="110"/>
      <c r="B100" s="180" t="s">
        <v>59</v>
      </c>
      <c r="C100" s="218" t="s">
        <v>519</v>
      </c>
      <c r="D100" s="219" t="s">
        <v>519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5.75" customHeight="1">
      <c r="A101" s="110" t="s">
        <v>477</v>
      </c>
      <c r="B101" s="113" t="s">
        <v>457</v>
      </c>
      <c r="C101" s="100" t="s">
        <v>611</v>
      </c>
      <c r="D101" s="154" t="s">
        <v>581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5.75" customHeight="1">
      <c r="A102" s="110" t="s">
        <v>478</v>
      </c>
      <c r="B102" s="113" t="s">
        <v>668</v>
      </c>
      <c r="C102" s="100" t="s">
        <v>620</v>
      </c>
      <c r="D102" s="154" t="s">
        <v>581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7.25" customHeight="1">
      <c r="A103" s="110" t="s">
        <v>479</v>
      </c>
      <c r="B103" s="113" t="s">
        <v>456</v>
      </c>
      <c r="C103" s="100" t="s">
        <v>521</v>
      </c>
      <c r="D103" s="154" t="s">
        <v>581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5.75" customHeight="1">
      <c r="A104" s="110" t="s">
        <v>480</v>
      </c>
      <c r="B104" s="78" t="s">
        <v>68</v>
      </c>
      <c r="C104" s="100" t="s">
        <v>70</v>
      </c>
      <c r="D104" s="154" t="s">
        <v>581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15.75" customHeight="1">
      <c r="A105" s="109"/>
      <c r="B105" s="55" t="s">
        <v>60</v>
      </c>
      <c r="C105" s="218" t="s">
        <v>519</v>
      </c>
      <c r="D105" s="219" t="s">
        <v>519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15.75" customHeight="1">
      <c r="A106" s="110" t="s">
        <v>477</v>
      </c>
      <c r="B106" s="113" t="s">
        <v>467</v>
      </c>
      <c r="C106" s="100" t="s">
        <v>24</v>
      </c>
      <c r="D106" s="154" t="s">
        <v>581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15.75" customHeight="1">
      <c r="A107" s="109"/>
      <c r="B107" s="55" t="s">
        <v>61</v>
      </c>
      <c r="C107" s="218" t="s">
        <v>519</v>
      </c>
      <c r="D107" s="219" t="s">
        <v>519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15.75" customHeight="1">
      <c r="A108" s="110" t="s">
        <v>477</v>
      </c>
      <c r="B108" s="113" t="s">
        <v>458</v>
      </c>
      <c r="C108" s="100" t="s">
        <v>669</v>
      </c>
      <c r="D108" s="154" t="s">
        <v>581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17.25" customHeight="1">
      <c r="A109" s="109"/>
      <c r="B109" s="55" t="s">
        <v>87</v>
      </c>
      <c r="C109" s="218" t="s">
        <v>519</v>
      </c>
      <c r="D109" s="219" t="s">
        <v>519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15.75" customHeight="1">
      <c r="A110" s="110" t="s">
        <v>477</v>
      </c>
      <c r="B110" s="113" t="s">
        <v>459</v>
      </c>
      <c r="C110" s="100" t="s">
        <v>559</v>
      </c>
      <c r="D110" s="154" t="s">
        <v>581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15.75" customHeight="1">
      <c r="A111" s="110" t="s">
        <v>478</v>
      </c>
      <c r="B111" s="113" t="s">
        <v>539</v>
      </c>
      <c r="C111" s="100" t="s">
        <v>540</v>
      </c>
      <c r="D111" s="154" t="s">
        <v>581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17.25" customHeight="1">
      <c r="A112" s="109"/>
      <c r="B112" s="55" t="s">
        <v>88</v>
      </c>
      <c r="C112" s="218" t="s">
        <v>519</v>
      </c>
      <c r="D112" s="219" t="s">
        <v>519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15.75" customHeight="1">
      <c r="A113" s="110" t="s">
        <v>477</v>
      </c>
      <c r="B113" s="113" t="s">
        <v>468</v>
      </c>
      <c r="C113" s="100" t="s">
        <v>670</v>
      </c>
      <c r="D113" s="154" t="s">
        <v>581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28.5" customHeight="1">
      <c r="A114" s="110" t="s">
        <v>478</v>
      </c>
      <c r="B114" s="113" t="s">
        <v>8</v>
      </c>
      <c r="C114" s="100" t="s">
        <v>612</v>
      </c>
      <c r="D114" s="154" t="s">
        <v>581</v>
      </c>
      <c r="E114" s="43"/>
      <c r="F114" s="43"/>
      <c r="G114" s="43"/>
      <c r="H114" s="43"/>
      <c r="I114" s="43"/>
      <c r="J114" s="43"/>
      <c r="K114" s="43"/>
      <c r="L114" s="43"/>
      <c r="M114" s="43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5.75" customHeight="1">
      <c r="A115" s="110" t="s">
        <v>479</v>
      </c>
      <c r="B115" s="113" t="s">
        <v>25</v>
      </c>
      <c r="C115" s="100" t="s">
        <v>26</v>
      </c>
      <c r="D115" s="154" t="s">
        <v>582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5.75" customHeight="1">
      <c r="A116" s="109"/>
      <c r="B116" s="180" t="s">
        <v>377</v>
      </c>
      <c r="C116" s="218" t="s">
        <v>519</v>
      </c>
      <c r="D116" s="219" t="s">
        <v>519</v>
      </c>
      <c r="E116" s="43"/>
      <c r="F116" s="43"/>
      <c r="G116" s="43"/>
      <c r="H116" s="43"/>
      <c r="I116" s="43"/>
      <c r="J116" s="43"/>
      <c r="K116" s="43"/>
      <c r="L116" s="43"/>
      <c r="M116" s="43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15.75" customHeight="1">
      <c r="A117" s="155" t="s">
        <v>477</v>
      </c>
      <c r="B117" s="214" t="s">
        <v>85</v>
      </c>
      <c r="C117" s="100" t="s">
        <v>671</v>
      </c>
      <c r="D117" s="154" t="s">
        <v>582</v>
      </c>
      <c r="E117" s="43"/>
      <c r="F117" s="43"/>
      <c r="G117" s="43"/>
      <c r="H117" s="43"/>
      <c r="I117" s="43"/>
      <c r="J117" s="43"/>
      <c r="K117" s="43"/>
      <c r="L117" s="43"/>
      <c r="M117" s="43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5.75" customHeight="1">
      <c r="A118" s="155" t="s">
        <v>478</v>
      </c>
      <c r="B118" s="214" t="s">
        <v>85</v>
      </c>
      <c r="C118" s="100" t="s">
        <v>672</v>
      </c>
      <c r="D118" s="154" t="s">
        <v>581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5.75" customHeight="1">
      <c r="A119" s="155" t="s">
        <v>479</v>
      </c>
      <c r="B119" s="214" t="s">
        <v>460</v>
      </c>
      <c r="C119" s="100" t="s">
        <v>339</v>
      </c>
      <c r="D119" s="154" t="s">
        <v>582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5.75" customHeight="1">
      <c r="A120" s="155" t="s">
        <v>480</v>
      </c>
      <c r="B120" s="214" t="s">
        <v>460</v>
      </c>
      <c r="C120" s="100" t="s">
        <v>339</v>
      </c>
      <c r="D120" s="154" t="s">
        <v>581</v>
      </c>
      <c r="E120" s="43"/>
      <c r="F120" s="43"/>
      <c r="G120" s="43"/>
      <c r="H120" s="43"/>
      <c r="I120" s="43"/>
      <c r="J120" s="43"/>
      <c r="K120" s="43"/>
      <c r="L120" s="43"/>
      <c r="M120" s="43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5.75" customHeight="1">
      <c r="A121" s="155" t="s">
        <v>481</v>
      </c>
      <c r="B121" s="214" t="s">
        <v>340</v>
      </c>
      <c r="C121" s="100" t="s">
        <v>341</v>
      </c>
      <c r="D121" s="154" t="s">
        <v>582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5.75" customHeight="1">
      <c r="A122" s="155" t="s">
        <v>482</v>
      </c>
      <c r="B122" s="214" t="s">
        <v>340</v>
      </c>
      <c r="C122" s="100" t="s">
        <v>341</v>
      </c>
      <c r="D122" s="154" t="s">
        <v>581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5.75" customHeight="1">
      <c r="A123" s="155" t="s">
        <v>483</v>
      </c>
      <c r="B123" s="214" t="s">
        <v>463</v>
      </c>
      <c r="C123" s="100" t="s">
        <v>686</v>
      </c>
      <c r="D123" s="154" t="s">
        <v>581</v>
      </c>
      <c r="E123" s="43"/>
      <c r="F123" s="43"/>
      <c r="G123" s="43"/>
      <c r="H123" s="43"/>
      <c r="I123" s="43"/>
      <c r="J123" s="43"/>
      <c r="K123" s="43"/>
      <c r="L123" s="43"/>
      <c r="M123" s="43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5.75" customHeight="1">
      <c r="A124" s="155" t="s">
        <v>484</v>
      </c>
      <c r="B124" s="214" t="s">
        <v>463</v>
      </c>
      <c r="C124" s="100" t="s">
        <v>686</v>
      </c>
      <c r="D124" s="154" t="s">
        <v>582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5.75" customHeight="1">
      <c r="A125" s="155" t="s">
        <v>485</v>
      </c>
      <c r="B125" s="214" t="s">
        <v>466</v>
      </c>
      <c r="C125" s="100" t="s">
        <v>614</v>
      </c>
      <c r="D125" s="154" t="s">
        <v>581</v>
      </c>
      <c r="E125" s="43"/>
      <c r="F125" s="43"/>
      <c r="G125" s="43"/>
      <c r="H125" s="43"/>
      <c r="I125" s="43"/>
      <c r="J125" s="43"/>
      <c r="K125" s="43"/>
      <c r="L125" s="43"/>
      <c r="M125" s="43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5.75" customHeight="1">
      <c r="A126" s="155" t="s">
        <v>486</v>
      </c>
      <c r="B126" s="214" t="s">
        <v>465</v>
      </c>
      <c r="C126" s="100" t="s">
        <v>688</v>
      </c>
      <c r="D126" s="154" t="s">
        <v>581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15.75" customHeight="1">
      <c r="A127" s="155" t="s">
        <v>487</v>
      </c>
      <c r="B127" s="214" t="s">
        <v>465</v>
      </c>
      <c r="C127" s="100" t="s">
        <v>688</v>
      </c>
      <c r="D127" s="154" t="s">
        <v>582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5.75" customHeight="1">
      <c r="A128" s="155" t="s">
        <v>488</v>
      </c>
      <c r="B128" s="214" t="s">
        <v>690</v>
      </c>
      <c r="C128" s="100" t="s">
        <v>691</v>
      </c>
      <c r="D128" s="154" t="s">
        <v>582</v>
      </c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15.75" customHeight="1">
      <c r="A129" s="155" t="s">
        <v>489</v>
      </c>
      <c r="B129" s="214" t="s">
        <v>564</v>
      </c>
      <c r="C129" s="100" t="s">
        <v>678</v>
      </c>
      <c r="D129" s="154" t="s">
        <v>581</v>
      </c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15.75" customHeight="1">
      <c r="A130" s="155" t="s">
        <v>490</v>
      </c>
      <c r="B130" s="214" t="s">
        <v>564</v>
      </c>
      <c r="C130" s="100" t="s">
        <v>678</v>
      </c>
      <c r="D130" s="154" t="s">
        <v>582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30" customHeight="1">
      <c r="A131" s="210" t="s">
        <v>491</v>
      </c>
      <c r="B131" s="214" t="s">
        <v>21</v>
      </c>
      <c r="C131" s="100" t="s">
        <v>680</v>
      </c>
      <c r="D131" s="154" t="s">
        <v>581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15.75" customHeight="1">
      <c r="A132" s="155" t="s">
        <v>492</v>
      </c>
      <c r="B132" s="214" t="s">
        <v>685</v>
      </c>
      <c r="C132" s="100" t="s">
        <v>787</v>
      </c>
      <c r="D132" s="154" t="s">
        <v>581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15.75" customHeight="1">
      <c r="A133" s="155" t="s">
        <v>493</v>
      </c>
      <c r="B133" s="214" t="s">
        <v>687</v>
      </c>
      <c r="C133" s="100" t="s">
        <v>613</v>
      </c>
      <c r="D133" s="154" t="s">
        <v>581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15.75" customHeight="1">
      <c r="A134" s="155" t="s">
        <v>494</v>
      </c>
      <c r="B134" s="214" t="s">
        <v>676</v>
      </c>
      <c r="C134" s="100" t="s">
        <v>677</v>
      </c>
      <c r="D134" s="154" t="s">
        <v>581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15.75" customHeight="1">
      <c r="A135" s="155" t="s">
        <v>495</v>
      </c>
      <c r="B135" s="214" t="s">
        <v>462</v>
      </c>
      <c r="C135" s="100" t="s">
        <v>342</v>
      </c>
      <c r="D135" s="154" t="s">
        <v>581</v>
      </c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8.75" customHeight="1">
      <c r="A136" s="155"/>
      <c r="B136" s="295"/>
      <c r="C136" s="450" t="s">
        <v>364</v>
      </c>
      <c r="D136" s="450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94.5" customHeight="1">
      <c r="A137" s="290" t="s">
        <v>560</v>
      </c>
      <c r="B137" s="61" t="s">
        <v>561</v>
      </c>
      <c r="C137" s="61" t="s">
        <v>562</v>
      </c>
      <c r="D137" s="240" t="s">
        <v>713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6" customHeight="1">
      <c r="A138" s="213"/>
      <c r="B138" s="213"/>
      <c r="C138" s="213"/>
      <c r="D138" s="213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15.75" customHeight="1">
      <c r="A139" s="155" t="s">
        <v>496</v>
      </c>
      <c r="B139" s="214" t="s">
        <v>673</v>
      </c>
      <c r="C139" s="100" t="s">
        <v>71</v>
      </c>
      <c r="D139" s="154" t="s">
        <v>581</v>
      </c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15.75" customHeight="1">
      <c r="A140" s="155" t="s">
        <v>497</v>
      </c>
      <c r="B140" s="214" t="s">
        <v>464</v>
      </c>
      <c r="C140" s="100" t="s">
        <v>34</v>
      </c>
      <c r="D140" s="154" t="s">
        <v>581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15.75" customHeight="1">
      <c r="A141" s="155" t="s">
        <v>498</v>
      </c>
      <c r="B141" s="214" t="s">
        <v>679</v>
      </c>
      <c r="C141" s="100" t="s">
        <v>343</v>
      </c>
      <c r="D141" s="154" t="s">
        <v>581</v>
      </c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15.75" customHeight="1">
      <c r="A142" s="155" t="s">
        <v>499</v>
      </c>
      <c r="B142" s="214" t="s">
        <v>681</v>
      </c>
      <c r="C142" s="100" t="s">
        <v>682</v>
      </c>
      <c r="D142" s="154" t="s">
        <v>581</v>
      </c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15.75" customHeight="1">
      <c r="A143" s="155" t="s">
        <v>500</v>
      </c>
      <c r="B143" s="214" t="s">
        <v>684</v>
      </c>
      <c r="C143" s="100" t="s">
        <v>683</v>
      </c>
      <c r="D143" s="154" t="s">
        <v>581</v>
      </c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5.75" customHeight="1">
      <c r="A144" s="155" t="s">
        <v>501</v>
      </c>
      <c r="B144" s="214" t="s">
        <v>344</v>
      </c>
      <c r="C144" s="100" t="s">
        <v>4</v>
      </c>
      <c r="D144" s="154" t="s">
        <v>581</v>
      </c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ht="15.75" customHeight="1">
      <c r="A145" s="155" t="s">
        <v>502</v>
      </c>
      <c r="B145" s="214" t="s">
        <v>689</v>
      </c>
      <c r="C145" s="100" t="s">
        <v>345</v>
      </c>
      <c r="D145" s="154" t="s">
        <v>581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ht="15.75" customHeight="1">
      <c r="A146" s="155" t="s">
        <v>503</v>
      </c>
      <c r="B146" s="214" t="s">
        <v>461</v>
      </c>
      <c r="C146" s="100" t="s">
        <v>784</v>
      </c>
      <c r="D146" s="154" t="s">
        <v>581</v>
      </c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28" ht="15.75" customHeight="1">
      <c r="A147" s="155" t="s">
        <v>504</v>
      </c>
      <c r="B147" s="214" t="s">
        <v>674</v>
      </c>
      <c r="C147" s="100" t="s">
        <v>675</v>
      </c>
      <c r="D147" s="154" t="s">
        <v>581</v>
      </c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28" ht="15.75" customHeight="1">
      <c r="A148" s="155" t="s">
        <v>505</v>
      </c>
      <c r="B148" s="214" t="s">
        <v>5</v>
      </c>
      <c r="C148" s="100" t="s">
        <v>31</v>
      </c>
      <c r="D148" s="154" t="s">
        <v>581</v>
      </c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28" ht="15" customHeight="1">
      <c r="A149" s="155" t="s">
        <v>506</v>
      </c>
      <c r="B149" s="214" t="s">
        <v>556</v>
      </c>
      <c r="C149" s="100" t="s">
        <v>557</v>
      </c>
      <c r="D149" s="154" t="s">
        <v>581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28" ht="15" customHeight="1">
      <c r="A150" s="155" t="s">
        <v>507</v>
      </c>
      <c r="B150" s="214" t="s">
        <v>319</v>
      </c>
      <c r="C150" s="100" t="s">
        <v>346</v>
      </c>
      <c r="D150" s="154" t="s">
        <v>581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28" ht="15.75" customHeight="1">
      <c r="A151" s="155" t="s">
        <v>508</v>
      </c>
      <c r="B151" s="214" t="s">
        <v>347</v>
      </c>
      <c r="C151" s="100" t="s">
        <v>348</v>
      </c>
      <c r="D151" s="154" t="s">
        <v>581</v>
      </c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28" ht="15.75" customHeight="1">
      <c r="A152" s="155" t="s">
        <v>509</v>
      </c>
      <c r="B152" s="214" t="s">
        <v>541</v>
      </c>
      <c r="C152" s="100" t="s">
        <v>542</v>
      </c>
      <c r="D152" s="154" t="s">
        <v>581</v>
      </c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28" ht="15.75" customHeight="1">
      <c r="A153" s="155" t="s">
        <v>510</v>
      </c>
      <c r="B153" s="297" t="s">
        <v>72</v>
      </c>
      <c r="C153" s="100" t="s">
        <v>73</v>
      </c>
      <c r="D153" s="154" t="s">
        <v>581</v>
      </c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:28" ht="15.75" customHeight="1">
      <c r="A154" s="155" t="s">
        <v>511</v>
      </c>
      <c r="B154" s="298" t="s">
        <v>74</v>
      </c>
      <c r="C154" s="79" t="s">
        <v>349</v>
      </c>
      <c r="D154" s="154" t="s">
        <v>581</v>
      </c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28" ht="30" customHeight="1">
      <c r="A155" s="155" t="s">
        <v>512</v>
      </c>
      <c r="B155" s="298" t="s">
        <v>543</v>
      </c>
      <c r="C155" s="79" t="s">
        <v>75</v>
      </c>
      <c r="D155" s="154" t="s">
        <v>581</v>
      </c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:28" ht="15.75" customHeight="1">
      <c r="A156" s="155" t="s">
        <v>513</v>
      </c>
      <c r="B156" s="298" t="s">
        <v>76</v>
      </c>
      <c r="C156" s="238" t="s">
        <v>136</v>
      </c>
      <c r="D156" s="154" t="s">
        <v>581</v>
      </c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ht="15.75" customHeight="1">
      <c r="A157" s="155" t="s">
        <v>514</v>
      </c>
      <c r="B157" s="298" t="s">
        <v>77</v>
      </c>
      <c r="C157" s="79" t="s">
        <v>78</v>
      </c>
      <c r="D157" s="154" t="s">
        <v>581</v>
      </c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ht="16.5" customHeight="1">
      <c r="A158" s="155" t="s">
        <v>515</v>
      </c>
      <c r="B158" s="308" t="s">
        <v>79</v>
      </c>
      <c r="C158" s="238" t="s">
        <v>765</v>
      </c>
      <c r="D158" s="154" t="s">
        <v>581</v>
      </c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28" ht="15.75" customHeight="1">
      <c r="A159" s="155" t="s">
        <v>516</v>
      </c>
      <c r="B159" s="298" t="s">
        <v>80</v>
      </c>
      <c r="C159" s="79" t="s">
        <v>81</v>
      </c>
      <c r="D159" s="154" t="s">
        <v>581</v>
      </c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:28" ht="15.75" customHeight="1">
      <c r="A160" s="155" t="s">
        <v>583</v>
      </c>
      <c r="B160" s="298" t="s">
        <v>82</v>
      </c>
      <c r="C160" s="79" t="s">
        <v>83</v>
      </c>
      <c r="D160" s="154" t="s">
        <v>581</v>
      </c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ht="30">
      <c r="A161" s="155" t="s">
        <v>517</v>
      </c>
      <c r="B161" s="298" t="s">
        <v>86</v>
      </c>
      <c r="C161" s="100" t="s">
        <v>84</v>
      </c>
      <c r="D161" s="154" t="s">
        <v>581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28" ht="15.75" customHeight="1">
      <c r="A162" s="155" t="s">
        <v>518</v>
      </c>
      <c r="B162" s="298" t="s">
        <v>766</v>
      </c>
      <c r="C162" s="100" t="s">
        <v>767</v>
      </c>
      <c r="D162" s="154" t="s">
        <v>581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:28" ht="15.75" customHeight="1">
      <c r="A163" s="155" t="s">
        <v>545</v>
      </c>
      <c r="B163" s="307" t="s">
        <v>547</v>
      </c>
      <c r="C163" s="215" t="s">
        <v>544</v>
      </c>
      <c r="D163" s="154" t="s">
        <v>581</v>
      </c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ht="15.75" customHeight="1">
      <c r="A164" s="155" t="s">
        <v>546</v>
      </c>
      <c r="B164" s="216" t="s">
        <v>550</v>
      </c>
      <c r="C164" s="215" t="s">
        <v>6</v>
      </c>
      <c r="D164" s="154" t="s">
        <v>581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:28" ht="15.75" customHeight="1">
      <c r="A165" s="155" t="s">
        <v>549</v>
      </c>
      <c r="B165" s="216" t="s">
        <v>548</v>
      </c>
      <c r="C165" s="215" t="s">
        <v>6</v>
      </c>
      <c r="D165" s="154" t="s">
        <v>581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:28" ht="15.75" customHeight="1">
      <c r="A166" s="155" t="s">
        <v>555</v>
      </c>
      <c r="B166" s="216" t="s">
        <v>551</v>
      </c>
      <c r="C166" s="215" t="s">
        <v>552</v>
      </c>
      <c r="D166" s="154" t="s">
        <v>581</v>
      </c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:28" ht="15.75" customHeight="1">
      <c r="A167" s="155"/>
      <c r="B167" s="216"/>
      <c r="C167" s="215"/>
      <c r="D167" s="154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:28" ht="15.75" customHeight="1">
      <c r="A168" s="179"/>
      <c r="B168" s="55" t="s">
        <v>378</v>
      </c>
      <c r="C168" s="53" t="s">
        <v>519</v>
      </c>
      <c r="D168" s="65" t="s">
        <v>519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:28" ht="30" customHeight="1">
      <c r="A169" s="155" t="s">
        <v>477</v>
      </c>
      <c r="B169" s="113" t="s">
        <v>554</v>
      </c>
      <c r="C169" s="100" t="s">
        <v>553</v>
      </c>
      <c r="D169" s="154" t="s">
        <v>581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5:28" ht="18" customHeight="1"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5:28" ht="15"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5:28" ht="15.75" customHeight="1"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:28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:28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28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:28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28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:28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:28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:28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:28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:28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:28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:28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:28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:28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:28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:28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:28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28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:28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:28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:28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28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:28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:28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:28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1:28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:28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:28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:28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1:28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28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28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:28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28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1:28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:28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:28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:28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1:28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28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1:28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:28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:28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:28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1:28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:28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:28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:28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28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1:28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:28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28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1:28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1:28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:28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1:28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1:28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1:28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1:28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28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1:28" ht="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:28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:28" ht="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1:28" ht="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1:28" ht="1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1:28" ht="1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1:28" ht="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1:28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1:28" ht="1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1:28" ht="1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</row>
    <row r="262" spans="1:28" ht="1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</row>
    <row r="263" spans="1:28" ht="1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</row>
    <row r="264" spans="1:28" ht="1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</row>
    <row r="265" spans="1:28" ht="1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</row>
    <row r="266" spans="1:28" ht="1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</row>
    <row r="267" spans="1:28" ht="1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</row>
    <row r="268" spans="1:4" ht="15">
      <c r="A268" s="22"/>
      <c r="B268" s="22"/>
      <c r="C268" s="22"/>
      <c r="D268" s="22"/>
    </row>
    <row r="269" spans="1:4" ht="15">
      <c r="A269" s="22"/>
      <c r="B269" s="22"/>
      <c r="C269" s="22"/>
      <c r="D269" s="22"/>
    </row>
    <row r="270" spans="1:4" ht="15">
      <c r="A270" s="22"/>
      <c r="B270" s="22"/>
      <c r="C270" s="22"/>
      <c r="D270" s="22"/>
    </row>
  </sheetData>
  <sheetProtection/>
  <mergeCells count="5">
    <mergeCell ref="C136:D136"/>
    <mergeCell ref="A2:D2"/>
    <mergeCell ref="A1:D1"/>
    <mergeCell ref="C46:D46"/>
    <mergeCell ref="C91:D91"/>
  </mergeCells>
  <printOptions/>
  <pageMargins left="0.3937007874015748" right="0.1968503937007874" top="0.5905511811023623" bottom="0.3937007874015748" header="0" footer="0"/>
  <pageSetup horizontalDpi="600" verticalDpi="600" orientation="portrait" paperSize="9" scale="90" r:id="rId1"/>
  <rowBreaks count="3" manualBreakCount="3">
    <brk id="44" max="3" man="1"/>
    <brk id="90" max="3" man="1"/>
    <brk id="13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zoomScalePageLayoutView="0" workbookViewId="0" topLeftCell="A1">
      <selection activeCell="K4" sqref="K4:Q10"/>
    </sheetView>
  </sheetViews>
  <sheetFormatPr defaultColWidth="9.00390625" defaultRowHeight="12.75"/>
  <cols>
    <col min="1" max="1" width="30.00390625" style="0" customWidth="1"/>
    <col min="2" max="8" width="8.875" style="0" customWidth="1"/>
    <col min="9" max="9" width="12.875" style="0" customWidth="1"/>
    <col min="10" max="10" width="0.37109375" style="0" hidden="1" customWidth="1"/>
    <col min="11" max="11" width="26.875" style="0" customWidth="1"/>
    <col min="12" max="15" width="9.75390625" style="0" customWidth="1"/>
  </cols>
  <sheetData>
    <row r="1" spans="1:9" ht="21" customHeight="1">
      <c r="A1" s="325" t="s">
        <v>736</v>
      </c>
      <c r="B1" s="325"/>
      <c r="C1" s="325"/>
      <c r="D1" s="325"/>
      <c r="E1" s="325"/>
      <c r="F1" s="325"/>
      <c r="G1" s="325"/>
      <c r="H1" s="325"/>
      <c r="I1" s="325"/>
    </row>
    <row r="2" spans="1:9" ht="21" customHeight="1">
      <c r="A2" s="324"/>
      <c r="B2" s="324"/>
      <c r="C2" s="324"/>
      <c r="D2" s="324"/>
      <c r="E2" s="324"/>
      <c r="F2" s="324"/>
      <c r="G2" s="324"/>
      <c r="H2" s="324"/>
      <c r="I2" s="324"/>
    </row>
    <row r="3" spans="1:10" ht="39" customHeight="1">
      <c r="A3" s="189"/>
      <c r="B3" s="190">
        <v>2004</v>
      </c>
      <c r="C3" s="191">
        <v>2005</v>
      </c>
      <c r="D3" s="192">
        <v>2006</v>
      </c>
      <c r="E3" s="200">
        <v>2007</v>
      </c>
      <c r="F3" s="200">
        <v>2008</v>
      </c>
      <c r="G3" s="200">
        <v>2009</v>
      </c>
      <c r="H3" s="200">
        <v>2010</v>
      </c>
      <c r="I3" s="194" t="s">
        <v>312</v>
      </c>
      <c r="J3" s="183"/>
    </row>
    <row r="4" spans="1:17" ht="12.75" customHeight="1">
      <c r="A4" s="20"/>
      <c r="B4" s="20"/>
      <c r="C4" s="144"/>
      <c r="D4" s="144"/>
      <c r="E4" s="144"/>
      <c r="F4" s="144"/>
      <c r="G4" s="144"/>
      <c r="H4" s="144"/>
      <c r="I4" s="144"/>
      <c r="J4" s="8"/>
      <c r="K4" t="s">
        <v>715</v>
      </c>
      <c r="L4" t="s">
        <v>716</v>
      </c>
      <c r="M4" t="s">
        <v>717</v>
      </c>
      <c r="N4" t="s">
        <v>718</v>
      </c>
      <c r="O4" t="s">
        <v>744</v>
      </c>
      <c r="P4" t="s">
        <v>768</v>
      </c>
      <c r="Q4" t="s">
        <v>30</v>
      </c>
    </row>
    <row r="5" spans="1:17" ht="45" customHeight="1">
      <c r="A5" s="195" t="s">
        <v>692</v>
      </c>
      <c r="B5" s="256">
        <v>131</v>
      </c>
      <c r="C5" s="257">
        <v>126</v>
      </c>
      <c r="D5" s="258">
        <v>135</v>
      </c>
      <c r="E5" s="258">
        <v>130</v>
      </c>
      <c r="F5" s="258">
        <v>144</v>
      </c>
      <c r="G5" s="258">
        <v>123</v>
      </c>
      <c r="H5" s="258">
        <v>129</v>
      </c>
      <c r="I5" s="193">
        <v>104.9</v>
      </c>
      <c r="J5" s="8">
        <v>0</v>
      </c>
      <c r="K5" s="17" t="s">
        <v>693</v>
      </c>
      <c r="L5" s="17">
        <v>96</v>
      </c>
      <c r="M5" s="17">
        <v>107</v>
      </c>
      <c r="N5" s="17">
        <v>96</v>
      </c>
      <c r="O5" s="17">
        <v>111</v>
      </c>
      <c r="P5" s="17">
        <v>85</v>
      </c>
      <c r="Q5" s="17">
        <v>105</v>
      </c>
    </row>
    <row r="6" spans="1:17" ht="15" customHeight="1">
      <c r="A6" s="196" t="s">
        <v>743</v>
      </c>
      <c r="B6" s="259"/>
      <c r="C6" s="260"/>
      <c r="D6" s="261"/>
      <c r="E6" s="261"/>
      <c r="F6" s="261"/>
      <c r="G6" s="261"/>
      <c r="H6" s="261"/>
      <c r="I6" s="193"/>
      <c r="J6" s="8">
        <v>0</v>
      </c>
      <c r="K6" s="17" t="s">
        <v>737</v>
      </c>
      <c r="L6" s="17">
        <v>107</v>
      </c>
      <c r="M6" s="17">
        <v>101</v>
      </c>
      <c r="N6" s="17">
        <v>98</v>
      </c>
      <c r="O6" s="17">
        <v>108</v>
      </c>
      <c r="P6" s="17">
        <v>92</v>
      </c>
      <c r="Q6" s="17">
        <v>105</v>
      </c>
    </row>
    <row r="7" spans="1:17" ht="21" customHeight="1">
      <c r="A7" s="195" t="s">
        <v>734</v>
      </c>
      <c r="B7" s="262">
        <v>116</v>
      </c>
      <c r="C7" s="263">
        <v>110</v>
      </c>
      <c r="D7" s="261">
        <v>118</v>
      </c>
      <c r="E7" s="261">
        <v>114</v>
      </c>
      <c r="F7" s="261">
        <v>127</v>
      </c>
      <c r="G7" s="261">
        <v>106</v>
      </c>
      <c r="H7" s="261">
        <v>111</v>
      </c>
      <c r="I7" s="193">
        <v>104.7</v>
      </c>
      <c r="J7" s="8">
        <v>0</v>
      </c>
      <c r="K7" s="187" t="s">
        <v>738</v>
      </c>
      <c r="L7" s="17">
        <v>137</v>
      </c>
      <c r="M7" s="17">
        <v>125</v>
      </c>
      <c r="N7" s="17">
        <v>96</v>
      </c>
      <c r="O7" s="17">
        <v>124</v>
      </c>
      <c r="P7" s="17">
        <v>69</v>
      </c>
      <c r="Q7" s="17">
        <v>100</v>
      </c>
    </row>
    <row r="8" spans="1:17" ht="21" customHeight="1">
      <c r="A8" s="195" t="s">
        <v>735</v>
      </c>
      <c r="B8" s="262">
        <v>15</v>
      </c>
      <c r="C8" s="263">
        <v>16</v>
      </c>
      <c r="D8" s="261">
        <v>17</v>
      </c>
      <c r="E8" s="261">
        <v>16</v>
      </c>
      <c r="F8" s="261">
        <v>17</v>
      </c>
      <c r="G8" s="261">
        <v>17</v>
      </c>
      <c r="H8" s="261">
        <v>18</v>
      </c>
      <c r="I8" s="193">
        <v>105.9</v>
      </c>
      <c r="J8" s="8">
        <v>0</v>
      </c>
      <c r="K8" s="188" t="s">
        <v>739</v>
      </c>
      <c r="L8" s="17">
        <v>103</v>
      </c>
      <c r="M8" s="17">
        <v>103</v>
      </c>
      <c r="N8" s="17">
        <v>81</v>
      </c>
      <c r="O8" s="17">
        <v>114</v>
      </c>
      <c r="P8" s="17">
        <v>102</v>
      </c>
      <c r="Q8" s="17">
        <v>105</v>
      </c>
    </row>
    <row r="9" spans="1:17" ht="30" customHeight="1">
      <c r="A9" s="195" t="s">
        <v>731</v>
      </c>
      <c r="B9" s="256">
        <v>1019</v>
      </c>
      <c r="C9" s="257">
        <v>1094</v>
      </c>
      <c r="D9" s="257">
        <v>1107</v>
      </c>
      <c r="E9" s="257">
        <v>1088</v>
      </c>
      <c r="F9" s="257">
        <v>1174</v>
      </c>
      <c r="G9" s="257">
        <v>1076</v>
      </c>
      <c r="H9" s="257">
        <v>1127</v>
      </c>
      <c r="I9" s="193">
        <v>104.7</v>
      </c>
      <c r="J9" s="8">
        <v>0</v>
      </c>
      <c r="K9" s="17" t="s">
        <v>374</v>
      </c>
      <c r="L9" s="17">
        <v>92</v>
      </c>
      <c r="M9" s="17">
        <v>112</v>
      </c>
      <c r="N9" s="17">
        <v>101</v>
      </c>
      <c r="O9" s="17">
        <v>110</v>
      </c>
      <c r="P9" s="17">
        <v>83</v>
      </c>
      <c r="Q9" s="17">
        <v>107</v>
      </c>
    </row>
    <row r="10" spans="1:17" ht="15" customHeight="1">
      <c r="A10" s="196" t="s">
        <v>743</v>
      </c>
      <c r="B10" s="259"/>
      <c r="C10" s="260"/>
      <c r="D10" s="260"/>
      <c r="E10" s="260"/>
      <c r="F10" s="260"/>
      <c r="G10" s="260"/>
      <c r="H10" s="260"/>
      <c r="I10" s="193"/>
      <c r="J10" s="8">
        <v>0</v>
      </c>
      <c r="K10" s="17" t="s">
        <v>740</v>
      </c>
      <c r="L10" s="17">
        <v>97</v>
      </c>
      <c r="M10" s="17">
        <v>121</v>
      </c>
      <c r="N10" s="17">
        <v>93</v>
      </c>
      <c r="O10" s="17">
        <v>121</v>
      </c>
      <c r="P10" s="17">
        <v>80</v>
      </c>
      <c r="Q10" s="17">
        <v>105</v>
      </c>
    </row>
    <row r="11" spans="1:16" ht="21" customHeight="1">
      <c r="A11" s="195" t="s">
        <v>732</v>
      </c>
      <c r="B11" s="262">
        <v>453</v>
      </c>
      <c r="C11" s="263">
        <v>572</v>
      </c>
      <c r="D11" s="263">
        <v>566</v>
      </c>
      <c r="E11" s="263">
        <v>593</v>
      </c>
      <c r="F11" s="263">
        <v>653</v>
      </c>
      <c r="G11" s="263">
        <v>512</v>
      </c>
      <c r="H11" s="263">
        <v>510</v>
      </c>
      <c r="I11" s="193">
        <v>99.6</v>
      </c>
      <c r="J11" s="8">
        <v>0</v>
      </c>
      <c r="K11" s="17"/>
      <c r="L11" s="17"/>
      <c r="M11" s="17"/>
      <c r="N11" s="17"/>
      <c r="O11" s="17"/>
      <c r="P11" s="193"/>
    </row>
    <row r="12" spans="1:16" ht="21" customHeight="1">
      <c r="A12" s="195" t="s">
        <v>733</v>
      </c>
      <c r="B12" s="262">
        <v>566</v>
      </c>
      <c r="C12" s="263">
        <v>522</v>
      </c>
      <c r="D12" s="263">
        <v>541</v>
      </c>
      <c r="E12" s="263">
        <v>495</v>
      </c>
      <c r="F12" s="263">
        <v>521</v>
      </c>
      <c r="G12" s="263">
        <v>564</v>
      </c>
      <c r="H12" s="263">
        <v>617</v>
      </c>
      <c r="I12" s="193">
        <v>109.4</v>
      </c>
      <c r="J12" s="8">
        <v>0</v>
      </c>
      <c r="K12" s="17"/>
      <c r="L12" s="17"/>
      <c r="M12" s="17"/>
      <c r="N12" s="17"/>
      <c r="O12" s="17"/>
      <c r="P12" s="193"/>
    </row>
    <row r="13" spans="1:16" ht="9" customHeight="1">
      <c r="A13" s="195"/>
      <c r="B13" s="262"/>
      <c r="C13" s="263"/>
      <c r="D13" s="263"/>
      <c r="E13" s="263"/>
      <c r="F13" s="263"/>
      <c r="G13" s="263"/>
      <c r="H13" s="263"/>
      <c r="I13" s="193"/>
      <c r="J13" s="8">
        <v>0</v>
      </c>
      <c r="K13" s="17"/>
      <c r="L13" s="17"/>
      <c r="M13" s="17"/>
      <c r="N13" s="17"/>
      <c r="O13" s="17"/>
      <c r="P13" s="193"/>
    </row>
    <row r="14" spans="1:12" ht="45" customHeight="1">
      <c r="A14" s="197" t="s">
        <v>730</v>
      </c>
      <c r="B14" s="256">
        <v>899</v>
      </c>
      <c r="C14" s="257">
        <v>1231.057</v>
      </c>
      <c r="D14" s="257">
        <v>1539.615</v>
      </c>
      <c r="E14" s="257">
        <v>1476</v>
      </c>
      <c r="F14" s="257">
        <v>1836</v>
      </c>
      <c r="G14" s="257">
        <v>1267</v>
      </c>
      <c r="H14" s="257">
        <v>1268</v>
      </c>
      <c r="I14" s="193">
        <v>100.1</v>
      </c>
      <c r="J14" s="8">
        <v>0</v>
      </c>
      <c r="K14" s="25"/>
      <c r="L14" s="145"/>
    </row>
    <row r="15" spans="1:15" ht="36" customHeight="1">
      <c r="A15" s="198" t="s">
        <v>703</v>
      </c>
      <c r="B15" s="264">
        <v>198</v>
      </c>
      <c r="C15" s="257">
        <v>203</v>
      </c>
      <c r="D15" s="257">
        <v>209.607</v>
      </c>
      <c r="E15" s="257">
        <v>169</v>
      </c>
      <c r="F15" s="257">
        <v>192</v>
      </c>
      <c r="G15" s="257">
        <v>196</v>
      </c>
      <c r="H15" s="257">
        <v>206</v>
      </c>
      <c r="I15" s="193">
        <v>105.1</v>
      </c>
      <c r="J15" s="8"/>
      <c r="K15" s="182"/>
      <c r="L15" s="145"/>
      <c r="M15" s="145"/>
      <c r="N15" s="145"/>
      <c r="O15" s="145"/>
    </row>
    <row r="16" spans="1:10" ht="36" customHeight="1">
      <c r="A16" s="195" t="s">
        <v>374</v>
      </c>
      <c r="B16" s="256">
        <v>72006</v>
      </c>
      <c r="C16" s="257">
        <v>66376</v>
      </c>
      <c r="D16" s="257">
        <v>74082</v>
      </c>
      <c r="E16" s="257">
        <v>74937</v>
      </c>
      <c r="F16" s="257">
        <v>82453</v>
      </c>
      <c r="G16" s="257">
        <v>68745</v>
      </c>
      <c r="H16" s="257">
        <v>73367</v>
      </c>
      <c r="I16" s="193">
        <v>106.7</v>
      </c>
      <c r="J16" s="8">
        <v>0</v>
      </c>
    </row>
    <row r="17" spans="1:10" ht="36" customHeight="1">
      <c r="A17" s="195" t="s">
        <v>375</v>
      </c>
      <c r="B17" s="256">
        <v>10101</v>
      </c>
      <c r="C17" s="257">
        <v>9834</v>
      </c>
      <c r="D17" s="257">
        <v>11891</v>
      </c>
      <c r="E17" s="257">
        <v>11006</v>
      </c>
      <c r="F17" s="257">
        <v>13309</v>
      </c>
      <c r="G17" s="257">
        <v>10629</v>
      </c>
      <c r="H17" s="257">
        <v>11161</v>
      </c>
      <c r="I17" s="193">
        <v>105</v>
      </c>
      <c r="J17" s="8">
        <v>0</v>
      </c>
    </row>
    <row r="18" spans="1:15" ht="33" customHeight="1">
      <c r="A18" s="20"/>
      <c r="B18" s="20"/>
      <c r="C18" s="21"/>
      <c r="D18" s="21"/>
      <c r="E18" s="21"/>
      <c r="F18" s="21"/>
      <c r="G18" s="21"/>
      <c r="H18" s="21"/>
      <c r="I18" s="21"/>
      <c r="K18" s="147"/>
      <c r="L18" s="147"/>
      <c r="M18" s="147"/>
      <c r="N18" s="147"/>
      <c r="O18" s="147"/>
    </row>
    <row r="19" spans="1:9" ht="12.75">
      <c r="A19" s="184"/>
      <c r="B19" s="184"/>
      <c r="C19" s="185"/>
      <c r="D19" s="185"/>
      <c r="E19" s="185"/>
      <c r="F19" s="185"/>
      <c r="G19" s="185"/>
      <c r="H19" s="185"/>
      <c r="I19" s="185"/>
    </row>
    <row r="20" spans="1:9" ht="12.75">
      <c r="A20" s="184"/>
      <c r="B20" s="184"/>
      <c r="C20" s="185"/>
      <c r="D20" s="185"/>
      <c r="E20" s="185"/>
      <c r="F20" s="185"/>
      <c r="G20" s="185"/>
      <c r="H20" s="185"/>
      <c r="I20" s="185"/>
    </row>
    <row r="21" spans="1:9" ht="19.5" customHeight="1">
      <c r="A21" s="184"/>
      <c r="B21" s="184"/>
      <c r="C21" s="185"/>
      <c r="D21" s="185"/>
      <c r="E21" s="185"/>
      <c r="F21" s="185"/>
      <c r="G21" s="185"/>
      <c r="H21" s="185"/>
      <c r="I21" s="185"/>
    </row>
    <row r="22" spans="1:9" ht="18.75" customHeight="1">
      <c r="A22" s="184"/>
      <c r="B22" s="184"/>
      <c r="C22" s="185"/>
      <c r="D22" s="185"/>
      <c r="E22" s="185"/>
      <c r="F22" s="185"/>
      <c r="G22" s="185"/>
      <c r="H22" s="185"/>
      <c r="I22" s="185"/>
    </row>
    <row r="23" spans="1:9" ht="9.75" customHeight="1">
      <c r="A23" s="184"/>
      <c r="B23" s="184"/>
      <c r="C23" s="185"/>
      <c r="D23" s="185"/>
      <c r="E23" s="185"/>
      <c r="F23" s="185"/>
      <c r="G23" s="185"/>
      <c r="H23" s="185"/>
      <c r="I23" s="185"/>
    </row>
    <row r="24" spans="1:9" ht="12.75" customHeight="1">
      <c r="A24" s="184"/>
      <c r="B24" s="184"/>
      <c r="C24" s="185"/>
      <c r="D24" s="185"/>
      <c r="E24" s="185"/>
      <c r="F24" s="185"/>
      <c r="G24" s="185"/>
      <c r="H24" s="185"/>
      <c r="I24" s="185"/>
    </row>
    <row r="25" spans="1:9" ht="15" customHeight="1">
      <c r="A25" s="186"/>
      <c r="B25" s="186"/>
      <c r="C25" s="115"/>
      <c r="D25" s="115"/>
      <c r="E25" s="115"/>
      <c r="F25" s="115"/>
      <c r="G25" s="115"/>
      <c r="H25" s="115"/>
      <c r="I25" s="115"/>
    </row>
    <row r="26" spans="1:2" ht="12.75">
      <c r="A26" s="19"/>
      <c r="B26" s="19"/>
    </row>
    <row r="27" spans="1:2" ht="12.75">
      <c r="A27" s="19"/>
      <c r="B27" s="19"/>
    </row>
    <row r="28" spans="1:2" ht="12.75">
      <c r="A28" s="19"/>
      <c r="B28" s="19"/>
    </row>
    <row r="29" spans="1:2" ht="12.75">
      <c r="A29" s="19"/>
      <c r="B29" s="19"/>
    </row>
    <row r="30" spans="1:2" ht="12.75">
      <c r="A30" s="19"/>
      <c r="B30" s="19"/>
    </row>
    <row r="31" spans="1:2" ht="12.75">
      <c r="A31" s="19"/>
      <c r="B31" s="19"/>
    </row>
    <row r="32" spans="1:2" ht="12.75">
      <c r="A32" s="19"/>
      <c r="B32" s="19"/>
    </row>
    <row r="33" ht="27.75" customHeight="1"/>
    <row r="37" ht="15" customHeight="1"/>
  </sheetData>
  <sheetProtection/>
  <mergeCells count="2">
    <mergeCell ref="A2:I2"/>
    <mergeCell ref="A1:I1"/>
  </mergeCells>
  <printOptions/>
  <pageMargins left="0.7874015748031497" right="0.5905511811023623" top="0.5905511811023623" bottom="0.5905511811023623" header="0.1968503937007874" footer="0"/>
  <pageSetup horizontalDpi="600" verticalDpi="600" orientation="portrait" paperSize="9" scale="85" r:id="rId2"/>
  <colBreaks count="1" manualBreakCount="1">
    <brk id="9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zoomScalePageLayoutView="0" workbookViewId="0" topLeftCell="A1">
      <selection activeCell="B37" sqref="B37"/>
    </sheetView>
  </sheetViews>
  <sheetFormatPr defaultColWidth="9.00390625" defaultRowHeight="12.75"/>
  <cols>
    <col min="1" max="1" width="43.375" style="0" customWidth="1"/>
    <col min="2" max="2" width="13.375" style="0" customWidth="1"/>
    <col min="3" max="4" width="11.875" style="0" customWidth="1"/>
    <col min="5" max="5" width="0.37109375" style="0" hidden="1" customWidth="1"/>
    <col min="6" max="6" width="12.875" style="163" customWidth="1"/>
    <col min="7" max="7" width="12.00390625" style="0" customWidth="1"/>
    <col min="10" max="10" width="8.00390625" style="0" customWidth="1"/>
    <col min="11" max="11" width="8.625" style="0" customWidth="1"/>
    <col min="12" max="12" width="8.00390625" style="0" customWidth="1"/>
    <col min="14" max="14" width="10.875" style="0" customWidth="1"/>
    <col min="16" max="16" width="8.25390625" style="0" customWidth="1"/>
    <col min="17" max="17" width="11.75390625" style="0" customWidth="1"/>
    <col min="18" max="18" width="19.875" style="0" customWidth="1"/>
    <col min="19" max="20" width="9.25390625" style="0" bestFit="1" customWidth="1"/>
  </cols>
  <sheetData>
    <row r="1" spans="1:21" ht="21" customHeight="1">
      <c r="A1" s="325" t="s">
        <v>189</v>
      </c>
      <c r="B1" s="325"/>
      <c r="C1" s="325"/>
      <c r="D1" s="325"/>
      <c r="E1" s="325"/>
      <c r="F1" s="325"/>
      <c r="S1" s="77" t="s">
        <v>156</v>
      </c>
      <c r="T1" s="77" t="s">
        <v>157</v>
      </c>
      <c r="U1" s="77" t="s">
        <v>158</v>
      </c>
    </row>
    <row r="2" spans="1:21" ht="21" customHeight="1">
      <c r="A2" s="329" t="s">
        <v>28</v>
      </c>
      <c r="B2" s="329"/>
      <c r="C2" s="329"/>
      <c r="D2" s="329"/>
      <c r="E2" s="329"/>
      <c r="F2" s="329"/>
      <c r="S2" s="77">
        <f>ROUND(C8/$B$8*100,0)</f>
        <v>45</v>
      </c>
      <c r="T2" s="77">
        <f>ROUND(D8/$B$8*100,0)</f>
        <v>55</v>
      </c>
      <c r="U2" s="77"/>
    </row>
    <row r="3" spans="1:4" ht="21" customHeight="1">
      <c r="A3" s="324"/>
      <c r="B3" s="324"/>
      <c r="C3" s="324"/>
      <c r="D3" s="324"/>
    </row>
    <row r="4" spans="1:6" ht="27" customHeight="1">
      <c r="A4" s="334"/>
      <c r="B4" s="330" t="s">
        <v>35</v>
      </c>
      <c r="C4" s="331" t="s">
        <v>268</v>
      </c>
      <c r="D4" s="337"/>
      <c r="E4" s="160"/>
      <c r="F4" s="326" t="s">
        <v>29</v>
      </c>
    </row>
    <row r="5" spans="1:6" ht="15.75" customHeight="1">
      <c r="A5" s="335"/>
      <c r="B5" s="330"/>
      <c r="C5" s="331" t="s">
        <v>156</v>
      </c>
      <c r="D5" s="332" t="s">
        <v>157</v>
      </c>
      <c r="E5" s="161" t="s">
        <v>91</v>
      </c>
      <c r="F5" s="327"/>
    </row>
    <row r="6" spans="1:6" ht="17.25" customHeight="1">
      <c r="A6" s="336"/>
      <c r="B6" s="330"/>
      <c r="C6" s="331"/>
      <c r="D6" s="333"/>
      <c r="E6" s="161"/>
      <c r="F6" s="328"/>
    </row>
    <row r="7" spans="1:5" ht="9" customHeight="1">
      <c r="A7" s="20"/>
      <c r="B7" s="144"/>
      <c r="C7" s="144"/>
      <c r="D7" s="144"/>
      <c r="E7" s="8"/>
    </row>
    <row r="8" spans="1:19" ht="21" customHeight="1">
      <c r="A8" s="172" t="s">
        <v>35</v>
      </c>
      <c r="B8" s="167">
        <v>1127</v>
      </c>
      <c r="C8" s="167">
        <v>510</v>
      </c>
      <c r="D8" s="167">
        <v>617</v>
      </c>
      <c r="E8" s="168">
        <v>0</v>
      </c>
      <c r="F8" s="169">
        <v>104.73977695167287</v>
      </c>
      <c r="Q8" s="199">
        <v>0.4525288376220053</v>
      </c>
      <c r="R8" s="159">
        <v>45.25288376220053</v>
      </c>
      <c r="S8" s="125"/>
    </row>
    <row r="9" spans="1:19" ht="8.25" customHeight="1">
      <c r="A9" s="173"/>
      <c r="B9" s="167"/>
      <c r="C9" s="167"/>
      <c r="D9" s="167"/>
      <c r="E9" s="168">
        <v>0</v>
      </c>
      <c r="F9" s="170"/>
      <c r="S9" s="125"/>
    </row>
    <row r="10" spans="1:19" ht="18" customHeight="1">
      <c r="A10" s="174" t="s">
        <v>756</v>
      </c>
      <c r="B10" s="145"/>
      <c r="C10" s="145"/>
      <c r="D10" s="145"/>
      <c r="E10" s="168">
        <v>0</v>
      </c>
      <c r="F10" s="170"/>
      <c r="Q10" s="199">
        <v>0.5474711623779946</v>
      </c>
      <c r="R10" s="159">
        <v>45.25288376220053</v>
      </c>
      <c r="S10" s="125"/>
    </row>
    <row r="11" spans="1:19" ht="18" customHeight="1">
      <c r="A11" s="20" t="s">
        <v>160</v>
      </c>
      <c r="B11" s="145">
        <v>1122</v>
      </c>
      <c r="C11" s="145">
        <v>506</v>
      </c>
      <c r="D11" s="145">
        <v>616</v>
      </c>
      <c r="E11" s="168">
        <v>0</v>
      </c>
      <c r="F11" s="170">
        <v>104.76190476190477</v>
      </c>
      <c r="S11" s="125"/>
    </row>
    <row r="12" spans="1:19" ht="15" customHeight="1">
      <c r="A12" s="20" t="s">
        <v>159</v>
      </c>
      <c r="B12" s="145">
        <v>5</v>
      </c>
      <c r="C12" s="145">
        <v>4</v>
      </c>
      <c r="D12" s="130">
        <v>1</v>
      </c>
      <c r="E12" s="168">
        <v>0</v>
      </c>
      <c r="F12" s="170">
        <v>100</v>
      </c>
      <c r="S12" s="125"/>
    </row>
    <row r="13" spans="1:19" ht="27.75" customHeight="1">
      <c r="A13" s="174" t="s">
        <v>757</v>
      </c>
      <c r="B13" s="137"/>
      <c r="C13" s="137"/>
      <c r="D13" s="137"/>
      <c r="E13" s="168">
        <v>0</v>
      </c>
      <c r="F13" s="170"/>
      <c r="S13" s="125"/>
    </row>
    <row r="14" spans="1:19" ht="17.25" customHeight="1">
      <c r="A14" s="20" t="s">
        <v>161</v>
      </c>
      <c r="B14" s="145">
        <v>2</v>
      </c>
      <c r="C14" s="145">
        <v>2</v>
      </c>
      <c r="D14" s="130" t="s">
        <v>634</v>
      </c>
      <c r="E14" s="171">
        <v>0</v>
      </c>
      <c r="F14" s="170">
        <v>200</v>
      </c>
      <c r="H14" s="26"/>
      <c r="I14" s="26"/>
      <c r="J14" s="26"/>
      <c r="K14" s="26"/>
      <c r="S14" s="125"/>
    </row>
    <row r="15" spans="1:19" ht="15" customHeight="1">
      <c r="A15" s="20" t="s">
        <v>162</v>
      </c>
      <c r="B15" s="145">
        <v>4</v>
      </c>
      <c r="C15" s="145">
        <v>4</v>
      </c>
      <c r="D15" s="130" t="s">
        <v>634</v>
      </c>
      <c r="E15" s="168">
        <v>0</v>
      </c>
      <c r="F15" s="170">
        <v>66.66666666666666</v>
      </c>
      <c r="H15" s="26"/>
      <c r="I15" s="26"/>
      <c r="J15" s="26"/>
      <c r="K15" s="26"/>
      <c r="S15" s="125"/>
    </row>
    <row r="16" spans="1:19" ht="15" customHeight="1">
      <c r="A16" s="20" t="s">
        <v>163</v>
      </c>
      <c r="B16" s="145">
        <v>1103</v>
      </c>
      <c r="C16" s="145">
        <v>492</v>
      </c>
      <c r="D16" s="145">
        <v>611</v>
      </c>
      <c r="E16" s="168">
        <v>0</v>
      </c>
      <c r="F16" s="170">
        <v>105.55023923444975</v>
      </c>
      <c r="H16" s="26"/>
      <c r="I16" s="26"/>
      <c r="J16" s="26"/>
      <c r="K16" s="26"/>
      <c r="Q16" s="315" t="s">
        <v>373</v>
      </c>
      <c r="R16" s="79" t="s">
        <v>697</v>
      </c>
      <c r="S16" s="125"/>
    </row>
    <row r="17" spans="1:20" ht="15" customHeight="1">
      <c r="A17" s="20" t="s">
        <v>164</v>
      </c>
      <c r="B17" s="145">
        <v>18</v>
      </c>
      <c r="C17" s="145">
        <v>12</v>
      </c>
      <c r="D17" s="145">
        <v>6</v>
      </c>
      <c r="E17" s="168">
        <v>0</v>
      </c>
      <c r="F17" s="170">
        <v>75</v>
      </c>
      <c r="H17" s="26"/>
      <c r="I17" s="26"/>
      <c r="J17" s="26"/>
      <c r="K17" s="26"/>
      <c r="Q17" s="78">
        <v>12</v>
      </c>
      <c r="R17" s="79" t="s">
        <v>698</v>
      </c>
      <c r="S17" s="125"/>
      <c r="T17" s="158"/>
    </row>
    <row r="18" spans="1:20" ht="17.25" customHeight="1">
      <c r="A18" s="174" t="s">
        <v>758</v>
      </c>
      <c r="B18" s="146"/>
      <c r="C18" s="137"/>
      <c r="D18" s="137"/>
      <c r="E18" s="168">
        <v>0</v>
      </c>
      <c r="F18" s="170"/>
      <c r="Q18" s="78">
        <v>30</v>
      </c>
      <c r="R18" s="79" t="s">
        <v>699</v>
      </c>
      <c r="S18" s="125"/>
      <c r="T18" s="158"/>
    </row>
    <row r="19" spans="1:20" ht="18" customHeight="1">
      <c r="A19" s="20" t="s">
        <v>165</v>
      </c>
      <c r="B19" s="130" t="s">
        <v>634</v>
      </c>
      <c r="C19" s="130" t="s">
        <v>634</v>
      </c>
      <c r="D19" s="130" t="s">
        <v>634</v>
      </c>
      <c r="E19" s="130" t="s">
        <v>634</v>
      </c>
      <c r="F19" s="130" t="s">
        <v>634</v>
      </c>
      <c r="Q19" s="78">
        <v>51</v>
      </c>
      <c r="R19" s="79" t="s">
        <v>700</v>
      </c>
      <c r="S19" s="125"/>
      <c r="T19" s="158"/>
    </row>
    <row r="20" spans="1:20" ht="15" customHeight="1">
      <c r="A20" s="20" t="s">
        <v>166</v>
      </c>
      <c r="B20" s="145">
        <v>132</v>
      </c>
      <c r="C20" s="145">
        <v>131</v>
      </c>
      <c r="D20" s="145">
        <v>1</v>
      </c>
      <c r="E20" s="145">
        <v>0</v>
      </c>
      <c r="F20" s="230">
        <v>98.50746268656717</v>
      </c>
      <c r="G20" s="26"/>
      <c r="H20" s="26"/>
      <c r="I20" s="26"/>
      <c r="J20" s="26"/>
      <c r="Q20" s="78">
        <v>7</v>
      </c>
      <c r="R20" s="79" t="s">
        <v>701</v>
      </c>
      <c r="S20" s="125"/>
      <c r="T20" s="158"/>
    </row>
    <row r="21" spans="1:20" ht="15" customHeight="1">
      <c r="A21" s="20" t="s">
        <v>167</v>
      </c>
      <c r="B21" s="145">
        <v>337</v>
      </c>
      <c r="C21" s="145">
        <v>223</v>
      </c>
      <c r="D21" s="145">
        <v>114</v>
      </c>
      <c r="E21" s="145">
        <v>0</v>
      </c>
      <c r="F21" s="230">
        <v>99.11764705882354</v>
      </c>
      <c r="G21" s="26"/>
      <c r="H21" s="26"/>
      <c r="I21" s="26"/>
      <c r="J21" s="26"/>
      <c r="Q21" s="78">
        <v>100</v>
      </c>
      <c r="S21" s="125"/>
      <c r="T21" s="158"/>
    </row>
    <row r="22" spans="1:19" ht="15" customHeight="1">
      <c r="A22" s="20" t="s">
        <v>168</v>
      </c>
      <c r="B22" s="145">
        <v>574</v>
      </c>
      <c r="C22" s="145">
        <v>109</v>
      </c>
      <c r="D22" s="145">
        <v>465</v>
      </c>
      <c r="E22" s="145">
        <v>0</v>
      </c>
      <c r="F22" s="230">
        <v>112.54901960784314</v>
      </c>
      <c r="G22" s="26"/>
      <c r="H22" s="26"/>
      <c r="I22" s="26"/>
      <c r="J22" s="26"/>
      <c r="S22" s="125"/>
    </row>
    <row r="23" spans="1:19" ht="15" customHeight="1">
      <c r="A23" s="20" t="s">
        <v>169</v>
      </c>
      <c r="B23" s="145">
        <v>84</v>
      </c>
      <c r="C23" s="145">
        <v>47</v>
      </c>
      <c r="D23" s="145">
        <v>37</v>
      </c>
      <c r="E23" s="145">
        <v>0</v>
      </c>
      <c r="F23" s="230">
        <v>91.30434782608695</v>
      </c>
      <c r="G23" s="26"/>
      <c r="H23" s="26"/>
      <c r="I23" s="26"/>
      <c r="J23" s="26"/>
      <c r="S23" s="125"/>
    </row>
    <row r="24" spans="1:19" ht="17.25" customHeight="1">
      <c r="A24" s="174" t="s">
        <v>759</v>
      </c>
      <c r="B24" s="145"/>
      <c r="C24" s="145"/>
      <c r="D24" s="145"/>
      <c r="E24" s="145">
        <v>0</v>
      </c>
      <c r="F24" s="145"/>
      <c r="S24" s="125"/>
    </row>
    <row r="25" spans="1:19" ht="17.25" customHeight="1">
      <c r="A25" s="20" t="s">
        <v>180</v>
      </c>
      <c r="B25" s="145">
        <v>193</v>
      </c>
      <c r="C25" s="145">
        <v>39</v>
      </c>
      <c r="D25" s="145">
        <v>154</v>
      </c>
      <c r="E25" s="168">
        <v>0</v>
      </c>
      <c r="F25" s="170">
        <v>108.42696629213484</v>
      </c>
      <c r="G25" s="26"/>
      <c r="H25" s="26"/>
      <c r="I25" s="26"/>
      <c r="J25" s="26"/>
      <c r="S25" s="125"/>
    </row>
    <row r="26" spans="1:19" ht="26.25" customHeight="1">
      <c r="A26" s="20" t="s">
        <v>177</v>
      </c>
      <c r="B26" s="145">
        <v>395</v>
      </c>
      <c r="C26" s="145">
        <v>42</v>
      </c>
      <c r="D26" s="145">
        <v>353</v>
      </c>
      <c r="E26" s="168">
        <v>0</v>
      </c>
      <c r="F26" s="170">
        <v>103.6745406824147</v>
      </c>
      <c r="G26" s="26"/>
      <c r="H26" s="26"/>
      <c r="I26" s="26"/>
      <c r="J26" s="26"/>
      <c r="S26" s="125"/>
    </row>
    <row r="27" spans="1:19" ht="25.5" customHeight="1">
      <c r="A27" s="20" t="s">
        <v>178</v>
      </c>
      <c r="B27" s="233">
        <v>32</v>
      </c>
      <c r="C27" s="233">
        <v>28</v>
      </c>
      <c r="D27" s="233">
        <v>4</v>
      </c>
      <c r="E27" s="232" t="s">
        <v>373</v>
      </c>
      <c r="F27" s="170">
        <v>114.28571428571428</v>
      </c>
      <c r="G27" s="26"/>
      <c r="H27" s="26"/>
      <c r="I27" s="26"/>
      <c r="J27" s="26"/>
      <c r="S27" s="125"/>
    </row>
    <row r="28" spans="1:19" ht="15" customHeight="1">
      <c r="A28" s="20" t="s">
        <v>179</v>
      </c>
      <c r="B28" s="233">
        <v>507</v>
      </c>
      <c r="C28" s="233">
        <v>401</v>
      </c>
      <c r="D28" s="233">
        <v>106</v>
      </c>
      <c r="E28" s="232" t="s">
        <v>373</v>
      </c>
      <c r="F28" s="170">
        <v>103.68098159509202</v>
      </c>
      <c r="G28" s="26"/>
      <c r="H28" s="26"/>
      <c r="I28" s="26"/>
      <c r="J28" s="26"/>
      <c r="S28" s="125"/>
    </row>
    <row r="29" spans="1:19" ht="27" customHeight="1">
      <c r="A29" s="174" t="s">
        <v>584</v>
      </c>
      <c r="B29" s="234"/>
      <c r="C29" s="234"/>
      <c r="D29" s="234"/>
      <c r="E29" s="232" t="s">
        <v>373</v>
      </c>
      <c r="F29" s="170"/>
      <c r="S29" s="125"/>
    </row>
    <row r="30" spans="1:19" ht="17.25" customHeight="1">
      <c r="A30" s="20" t="s">
        <v>183</v>
      </c>
      <c r="B30" s="233">
        <v>98</v>
      </c>
      <c r="C30" s="233">
        <v>97</v>
      </c>
      <c r="D30" s="130">
        <v>1</v>
      </c>
      <c r="E30" s="232">
        <v>8</v>
      </c>
      <c r="F30" s="170">
        <v>102.08333333333333</v>
      </c>
      <c r="G30" s="26"/>
      <c r="H30" s="26"/>
      <c r="I30" s="26"/>
      <c r="J30" s="26"/>
      <c r="Q30">
        <v>17</v>
      </c>
      <c r="R30" s="20" t="s">
        <v>180</v>
      </c>
      <c r="S30" s="125"/>
    </row>
    <row r="31" spans="1:19" ht="15" customHeight="1">
      <c r="A31" s="20" t="s">
        <v>181</v>
      </c>
      <c r="B31" s="233">
        <v>574</v>
      </c>
      <c r="C31" s="233">
        <v>83</v>
      </c>
      <c r="D31" s="233">
        <v>491</v>
      </c>
      <c r="E31" s="232" t="s">
        <v>373</v>
      </c>
      <c r="F31" s="170">
        <v>107.08955223880596</v>
      </c>
      <c r="G31" s="26"/>
      <c r="H31" s="26"/>
      <c r="I31" s="26"/>
      <c r="J31" s="26"/>
      <c r="Q31">
        <v>35</v>
      </c>
      <c r="R31" s="20" t="s">
        <v>177</v>
      </c>
      <c r="S31" s="125"/>
    </row>
    <row r="32" spans="1:19" ht="15" customHeight="1">
      <c r="A32" s="20" t="s">
        <v>182</v>
      </c>
      <c r="B32" s="145">
        <v>455</v>
      </c>
      <c r="C32" s="145">
        <v>330</v>
      </c>
      <c r="D32" s="145">
        <v>125</v>
      </c>
      <c r="E32" s="168">
        <v>0</v>
      </c>
      <c r="F32" s="170">
        <v>102.47747747747749</v>
      </c>
      <c r="G32" s="26"/>
      <c r="H32" s="26"/>
      <c r="I32" s="26"/>
      <c r="J32" s="26"/>
      <c r="Q32">
        <v>3</v>
      </c>
      <c r="R32" s="20" t="s">
        <v>178</v>
      </c>
      <c r="S32" s="125"/>
    </row>
    <row r="33" spans="1:19" ht="27" customHeight="1">
      <c r="A33" s="174" t="s">
        <v>585</v>
      </c>
      <c r="B33" s="137"/>
      <c r="C33" s="137"/>
      <c r="D33" s="137"/>
      <c r="E33" s="168">
        <v>0</v>
      </c>
      <c r="F33" s="170"/>
      <c r="Q33">
        <v>45</v>
      </c>
      <c r="R33" s="20" t="s">
        <v>179</v>
      </c>
      <c r="S33" s="125"/>
    </row>
    <row r="34" spans="1:19" ht="18" customHeight="1">
      <c r="A34" s="20" t="s">
        <v>184</v>
      </c>
      <c r="B34" s="145">
        <v>13</v>
      </c>
      <c r="C34" s="145">
        <v>9</v>
      </c>
      <c r="D34" s="145">
        <v>4</v>
      </c>
      <c r="E34" s="168">
        <v>0</v>
      </c>
      <c r="F34" s="170">
        <v>130</v>
      </c>
      <c r="H34" s="26"/>
      <c r="I34" s="26"/>
      <c r="J34" s="26"/>
      <c r="K34" s="26"/>
      <c r="Q34">
        <v>100</v>
      </c>
      <c r="S34" s="125"/>
    </row>
    <row r="35" spans="1:19" ht="15" customHeight="1">
      <c r="A35" s="20" t="s">
        <v>185</v>
      </c>
      <c r="B35" s="145">
        <v>612</v>
      </c>
      <c r="C35" s="145">
        <v>391</v>
      </c>
      <c r="D35" s="145">
        <v>221</v>
      </c>
      <c r="E35" s="168">
        <v>0</v>
      </c>
      <c r="F35" s="170">
        <v>107.18038528896672</v>
      </c>
      <c r="H35" s="26"/>
      <c r="I35" s="26"/>
      <c r="J35" s="26"/>
      <c r="K35" s="26"/>
      <c r="Q35" s="158">
        <v>1</v>
      </c>
      <c r="R35" s="20" t="s">
        <v>184</v>
      </c>
      <c r="S35" s="125"/>
    </row>
    <row r="36" spans="1:19" ht="15" customHeight="1">
      <c r="A36" s="20" t="s">
        <v>186</v>
      </c>
      <c r="B36" s="145">
        <v>502</v>
      </c>
      <c r="C36" s="145">
        <v>110</v>
      </c>
      <c r="D36" s="145">
        <v>392</v>
      </c>
      <c r="E36" s="168">
        <v>0</v>
      </c>
      <c r="F36" s="170">
        <v>101.41414141414143</v>
      </c>
      <c r="H36" s="26"/>
      <c r="I36" s="26"/>
      <c r="J36" s="26"/>
      <c r="K36" s="26"/>
      <c r="Q36" s="158">
        <v>54</v>
      </c>
      <c r="R36" s="20" t="s">
        <v>185</v>
      </c>
      <c r="S36" s="125"/>
    </row>
    <row r="37" spans="1:19" ht="11.25" customHeight="1">
      <c r="A37" s="20"/>
      <c r="B37" s="145"/>
      <c r="C37" s="145"/>
      <c r="D37" s="145"/>
      <c r="E37" s="168">
        <v>0</v>
      </c>
      <c r="F37" s="170"/>
      <c r="H37" s="26"/>
      <c r="I37" s="26"/>
      <c r="J37" s="26"/>
      <c r="K37" s="26"/>
      <c r="Q37" s="158">
        <v>45</v>
      </c>
      <c r="R37" s="20" t="s">
        <v>186</v>
      </c>
      <c r="S37" s="125"/>
    </row>
    <row r="38" spans="1:19" ht="26.25" customHeight="1">
      <c r="A38" s="25" t="s">
        <v>187</v>
      </c>
      <c r="B38" s="145">
        <v>1268060</v>
      </c>
      <c r="C38" s="145">
        <v>1003729</v>
      </c>
      <c r="D38" s="145">
        <v>264331</v>
      </c>
      <c r="E38" s="168">
        <v>0</v>
      </c>
      <c r="F38" s="170">
        <v>100.07157778105721</v>
      </c>
      <c r="R38" s="20"/>
      <c r="S38" s="125"/>
    </row>
    <row r="39" spans="1:17" s="125" customFormat="1" ht="18" customHeight="1">
      <c r="A39" s="182" t="s">
        <v>704</v>
      </c>
      <c r="B39" s="145">
        <v>205971</v>
      </c>
      <c r="C39" s="231" t="s">
        <v>27</v>
      </c>
      <c r="D39" s="231" t="s">
        <v>27</v>
      </c>
      <c r="E39" s="142"/>
      <c r="F39" s="170">
        <v>105.0352631605787</v>
      </c>
      <c r="Q39" s="125">
        <v>100</v>
      </c>
    </row>
    <row r="40" spans="1:19" ht="18" customHeight="1">
      <c r="A40" s="20" t="s">
        <v>374</v>
      </c>
      <c r="B40" s="137">
        <v>73367</v>
      </c>
      <c r="C40" s="137">
        <v>37061</v>
      </c>
      <c r="D40" s="137">
        <v>36306</v>
      </c>
      <c r="E40" s="168">
        <v>0</v>
      </c>
      <c r="F40" s="170">
        <v>106.72339806531383</v>
      </c>
      <c r="S40" s="125"/>
    </row>
    <row r="41" spans="1:19" ht="18" customHeight="1">
      <c r="A41" s="20" t="s">
        <v>188</v>
      </c>
      <c r="B41" s="145">
        <v>3164</v>
      </c>
      <c r="C41" s="145">
        <v>3141</v>
      </c>
      <c r="D41" s="145">
        <v>23</v>
      </c>
      <c r="E41" s="168">
        <v>0</v>
      </c>
      <c r="F41" s="170">
        <v>99.87373737373737</v>
      </c>
      <c r="S41" s="125"/>
    </row>
    <row r="42" spans="1:19" ht="18" customHeight="1">
      <c r="A42" s="20" t="s">
        <v>375</v>
      </c>
      <c r="B42" s="145">
        <v>11161</v>
      </c>
      <c r="C42" s="145">
        <v>3015</v>
      </c>
      <c r="D42" s="145">
        <v>8146</v>
      </c>
      <c r="E42" s="168">
        <v>0</v>
      </c>
      <c r="F42" s="170">
        <v>105.00517452253268</v>
      </c>
      <c r="S42" s="125"/>
    </row>
    <row r="43" spans="1:4" ht="12.75">
      <c r="A43" s="20"/>
      <c r="B43" s="21"/>
      <c r="C43" s="21"/>
      <c r="D43" s="21"/>
    </row>
  </sheetData>
  <sheetProtection/>
  <mergeCells count="9">
    <mergeCell ref="F4:F6"/>
    <mergeCell ref="A1:F1"/>
    <mergeCell ref="A2:F2"/>
    <mergeCell ref="A3:D3"/>
    <mergeCell ref="B4:B6"/>
    <mergeCell ref="C5:C6"/>
    <mergeCell ref="D5:D6"/>
    <mergeCell ref="A4:A6"/>
    <mergeCell ref="C4:D4"/>
  </mergeCells>
  <printOptions/>
  <pageMargins left="0.7874015748031497" right="0.5905511811023623" top="0.5905511811023623" bottom="0.5905511811023623" header="0" footer="0"/>
  <pageSetup horizontalDpi="600" verticalDpi="600" orientation="portrait" paperSize="9" scale="96" r:id="rId2"/>
  <colBreaks count="1" manualBreakCount="1">
    <brk id="6" max="4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J32" sqref="J32"/>
    </sheetView>
  </sheetViews>
  <sheetFormatPr defaultColWidth="9.00390625" defaultRowHeight="12.75"/>
  <cols>
    <col min="1" max="9" width="9.75390625" style="0" customWidth="1"/>
  </cols>
  <sheetData>
    <row r="1" spans="1:9" ht="15.75">
      <c r="A1" s="338" t="s">
        <v>292</v>
      </c>
      <c r="B1" s="339"/>
      <c r="C1" s="339"/>
      <c r="D1" s="339"/>
      <c r="E1" s="339"/>
      <c r="F1" s="339"/>
      <c r="G1" s="339"/>
      <c r="H1" s="339"/>
      <c r="I1" s="340"/>
    </row>
    <row r="2" spans="1:9" ht="12.75" customHeight="1">
      <c r="A2" s="83"/>
      <c r="B2" s="68"/>
      <c r="C2" s="68"/>
      <c r="D2" s="68"/>
      <c r="E2" s="68"/>
      <c r="F2" s="68"/>
      <c r="G2" s="68"/>
      <c r="H2" s="68"/>
      <c r="I2" s="84"/>
    </row>
    <row r="3" spans="1:9" ht="12.75" customHeight="1">
      <c r="A3" s="83"/>
      <c r="B3" s="68"/>
      <c r="C3" s="68"/>
      <c r="D3" s="68"/>
      <c r="E3" s="68"/>
      <c r="F3" s="68"/>
      <c r="G3" s="68"/>
      <c r="H3" s="68"/>
      <c r="I3" s="84"/>
    </row>
    <row r="4" spans="1:9" ht="15.75">
      <c r="A4" s="85"/>
      <c r="B4" s="69"/>
      <c r="C4" s="69"/>
      <c r="D4" s="69"/>
      <c r="E4" s="69"/>
      <c r="F4" s="69"/>
      <c r="G4" s="69"/>
      <c r="H4" s="69" t="s">
        <v>122</v>
      </c>
      <c r="I4" s="86"/>
    </row>
    <row r="5" spans="1:9" ht="15.75">
      <c r="A5" s="85"/>
      <c r="B5" s="69"/>
      <c r="C5" s="69"/>
      <c r="D5" s="69"/>
      <c r="E5" s="69"/>
      <c r="F5" s="69"/>
      <c r="G5" s="69"/>
      <c r="H5" s="69"/>
      <c r="I5" s="86"/>
    </row>
    <row r="6" spans="1:9" ht="15">
      <c r="A6" s="85"/>
      <c r="B6" s="69"/>
      <c r="C6" s="69"/>
      <c r="D6" s="69"/>
      <c r="E6" s="69"/>
      <c r="F6" s="69"/>
      <c r="G6" s="69"/>
      <c r="H6" s="69"/>
      <c r="I6" s="86"/>
    </row>
    <row r="7" spans="1:9" ht="15">
      <c r="A7" s="85"/>
      <c r="B7" s="69"/>
      <c r="C7" s="69"/>
      <c r="D7" s="69"/>
      <c r="E7" s="69"/>
      <c r="F7" s="69"/>
      <c r="G7" s="69"/>
      <c r="H7" s="69"/>
      <c r="I7" s="86"/>
    </row>
    <row r="8" spans="1:9" ht="15">
      <c r="A8" s="85"/>
      <c r="B8" s="69"/>
      <c r="C8" s="69"/>
      <c r="D8" s="69"/>
      <c r="E8" s="69"/>
      <c r="F8" s="70" t="s">
        <v>579</v>
      </c>
      <c r="G8" s="69"/>
      <c r="H8" s="69"/>
      <c r="I8" s="86"/>
    </row>
    <row r="9" spans="1:9" ht="15">
      <c r="A9" s="85"/>
      <c r="B9" s="69"/>
      <c r="C9" s="69"/>
      <c r="D9" s="69"/>
      <c r="E9" s="69"/>
      <c r="F9" s="69"/>
      <c r="G9" s="69"/>
      <c r="H9" s="69"/>
      <c r="I9" s="86"/>
    </row>
    <row r="10" spans="1:9" ht="15">
      <c r="A10" s="85"/>
      <c r="B10" s="69"/>
      <c r="C10" s="69"/>
      <c r="D10" s="69"/>
      <c r="E10" s="69"/>
      <c r="F10" s="69"/>
      <c r="G10" s="69"/>
      <c r="H10" s="69"/>
      <c r="I10" s="86"/>
    </row>
    <row r="11" spans="1:9" ht="15">
      <c r="A11" s="85"/>
      <c r="B11" s="69"/>
      <c r="C11" s="69"/>
      <c r="D11" s="69"/>
      <c r="E11" s="69"/>
      <c r="F11" s="69"/>
      <c r="G11" s="69"/>
      <c r="H11" s="69"/>
      <c r="I11" s="86"/>
    </row>
    <row r="12" spans="1:9" ht="15">
      <c r="A12" s="85"/>
      <c r="B12" s="69"/>
      <c r="C12" s="69"/>
      <c r="D12" s="69"/>
      <c r="E12" s="69"/>
      <c r="F12" s="69"/>
      <c r="G12" s="69"/>
      <c r="H12" s="69"/>
      <c r="I12" s="86"/>
    </row>
    <row r="13" spans="1:9" ht="15">
      <c r="A13" s="85"/>
      <c r="B13" s="69"/>
      <c r="C13" s="69"/>
      <c r="D13" s="69"/>
      <c r="E13" s="69"/>
      <c r="F13" s="69"/>
      <c r="G13" s="69"/>
      <c r="H13" s="69"/>
      <c r="I13" s="86"/>
    </row>
    <row r="14" spans="1:9" ht="15.75">
      <c r="A14" s="87"/>
      <c r="B14" s="72"/>
      <c r="C14" s="72"/>
      <c r="D14" s="71"/>
      <c r="E14" s="69"/>
      <c r="F14" s="69"/>
      <c r="G14" s="69"/>
      <c r="H14" s="69"/>
      <c r="I14" s="86"/>
    </row>
    <row r="15" spans="1:9" ht="15.75">
      <c r="A15" s="88"/>
      <c r="B15" s="71"/>
      <c r="C15" s="71"/>
      <c r="D15" s="73"/>
      <c r="E15" s="69"/>
      <c r="F15" s="69"/>
      <c r="G15" s="69"/>
      <c r="H15" s="69"/>
      <c r="I15" s="86"/>
    </row>
    <row r="16" spans="1:9" ht="15.75">
      <c r="A16" s="89"/>
      <c r="B16" s="71"/>
      <c r="C16" s="71"/>
      <c r="D16" s="69"/>
      <c r="E16" s="69"/>
      <c r="F16" s="69"/>
      <c r="G16" s="69"/>
      <c r="H16" s="69"/>
      <c r="I16" s="86"/>
    </row>
    <row r="17" spans="1:9" ht="15.75">
      <c r="A17" s="90"/>
      <c r="B17" s="69"/>
      <c r="C17" s="69"/>
      <c r="D17" s="69"/>
      <c r="E17" s="69"/>
      <c r="F17" s="74"/>
      <c r="G17" s="75"/>
      <c r="H17" s="75"/>
      <c r="I17" s="86"/>
    </row>
    <row r="18" spans="1:9" ht="15">
      <c r="A18" s="85"/>
      <c r="B18" s="69"/>
      <c r="C18" s="69"/>
      <c r="D18" s="69"/>
      <c r="E18" s="69"/>
      <c r="F18" s="69"/>
      <c r="G18" s="69"/>
      <c r="H18" s="69"/>
      <c r="I18" s="86"/>
    </row>
    <row r="19" spans="1:9" ht="15.75">
      <c r="A19" s="91"/>
      <c r="B19" s="71"/>
      <c r="C19" s="69"/>
      <c r="D19" s="69"/>
      <c r="E19" s="69"/>
      <c r="F19" s="69"/>
      <c r="G19" s="69"/>
      <c r="H19" s="69"/>
      <c r="I19" s="86"/>
    </row>
    <row r="20" spans="1:9" ht="15.75">
      <c r="A20" s="92"/>
      <c r="B20" s="69"/>
      <c r="C20" s="69"/>
      <c r="D20" s="69"/>
      <c r="E20" s="69"/>
      <c r="F20" s="69"/>
      <c r="G20" s="69"/>
      <c r="H20" s="69"/>
      <c r="I20" s="86"/>
    </row>
    <row r="21" spans="1:9" ht="15">
      <c r="A21" s="93"/>
      <c r="B21" s="69"/>
      <c r="C21" s="69"/>
      <c r="D21" s="69"/>
      <c r="E21" s="69"/>
      <c r="F21" s="69"/>
      <c r="G21" s="69"/>
      <c r="H21" s="69"/>
      <c r="I21" s="86"/>
    </row>
    <row r="22" spans="1:9" ht="15">
      <c r="A22" s="93"/>
      <c r="B22" s="69"/>
      <c r="C22" s="69"/>
      <c r="D22" s="69"/>
      <c r="F22" s="69"/>
      <c r="G22" s="69"/>
      <c r="H22" s="69"/>
      <c r="I22" s="86"/>
    </row>
    <row r="23" spans="1:9" ht="15.75">
      <c r="A23" s="97"/>
      <c r="B23" s="80"/>
      <c r="C23" s="76" t="s">
        <v>69</v>
      </c>
      <c r="D23" s="81"/>
      <c r="E23" s="76" t="s">
        <v>293</v>
      </c>
      <c r="F23" s="117"/>
      <c r="G23" s="76" t="s">
        <v>414</v>
      </c>
      <c r="H23" s="82"/>
      <c r="I23" s="98" t="s">
        <v>580</v>
      </c>
    </row>
    <row r="24" spans="1:9" ht="15.75">
      <c r="A24" s="94"/>
      <c r="B24" s="95"/>
      <c r="C24" s="95"/>
      <c r="D24" s="95"/>
      <c r="E24" s="95"/>
      <c r="F24" s="95"/>
      <c r="G24" s="95"/>
      <c r="H24" s="95"/>
      <c r="I24" s="96"/>
    </row>
    <row r="25" ht="73.5" customHeight="1"/>
  </sheetData>
  <sheetProtection/>
  <mergeCells count="1">
    <mergeCell ref="A1:I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zoomScalePageLayoutView="0" workbookViewId="0" topLeftCell="A1">
      <selection activeCell="M30" sqref="L30:M31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1" customHeight="1">
      <c r="A1" s="343" t="s">
        <v>769</v>
      </c>
      <c r="B1" s="343"/>
      <c r="C1" s="343"/>
      <c r="D1" s="343"/>
      <c r="E1" s="343"/>
    </row>
    <row r="2" spans="1:5" ht="21" customHeight="1">
      <c r="A2" s="325" t="s">
        <v>294</v>
      </c>
      <c r="B2" s="325"/>
      <c r="C2" s="325"/>
      <c r="D2" s="325"/>
      <c r="E2" s="325"/>
    </row>
    <row r="3" spans="1:5" ht="30" customHeight="1">
      <c r="A3" s="344"/>
      <c r="B3" s="344"/>
      <c r="C3" s="344"/>
      <c r="D3" s="344"/>
      <c r="E3" s="344"/>
    </row>
    <row r="4" spans="1:5" ht="20.25" customHeight="1">
      <c r="A4" s="348" t="s">
        <v>97</v>
      </c>
      <c r="B4" s="347" t="s">
        <v>35</v>
      </c>
      <c r="C4" s="345" t="s">
        <v>268</v>
      </c>
      <c r="D4" s="345"/>
      <c r="E4" s="346"/>
    </row>
    <row r="5" spans="1:5" ht="54" customHeight="1">
      <c r="A5" s="349"/>
      <c r="B5" s="347"/>
      <c r="C5" s="2" t="s">
        <v>36</v>
      </c>
      <c r="D5" s="2" t="s">
        <v>376</v>
      </c>
      <c r="E5" s="3" t="s">
        <v>37</v>
      </c>
    </row>
    <row r="6" spans="1:5" ht="15.75" customHeight="1">
      <c r="A6" s="7"/>
      <c r="B6" s="17"/>
      <c r="C6" s="17"/>
      <c r="D6" s="17"/>
      <c r="E6" s="17"/>
    </row>
    <row r="7" spans="1:5" ht="18" customHeight="1">
      <c r="A7" s="6" t="s">
        <v>38</v>
      </c>
      <c r="B7" s="129">
        <v>1127</v>
      </c>
      <c r="C7" s="129">
        <v>1122</v>
      </c>
      <c r="D7" s="129">
        <v>1068</v>
      </c>
      <c r="E7" s="129">
        <v>5</v>
      </c>
    </row>
    <row r="8" spans="1:5" ht="17.25" customHeight="1">
      <c r="A8" s="7" t="s">
        <v>576</v>
      </c>
      <c r="B8" s="130"/>
      <c r="C8" s="130"/>
      <c r="D8" s="130"/>
      <c r="E8" s="130"/>
    </row>
    <row r="9" spans="1:5" ht="17.25" customHeight="1">
      <c r="A9" s="7" t="s">
        <v>575</v>
      </c>
      <c r="B9" s="135">
        <v>56</v>
      </c>
      <c r="C9" s="130">
        <v>56</v>
      </c>
      <c r="D9" s="130">
        <v>56</v>
      </c>
      <c r="E9" s="131" t="s">
        <v>634</v>
      </c>
    </row>
    <row r="10" spans="1:5" ht="17.25" customHeight="1">
      <c r="A10" s="67" t="s">
        <v>573</v>
      </c>
      <c r="B10" s="135"/>
      <c r="C10" s="130"/>
      <c r="D10" s="136"/>
      <c r="E10" s="130"/>
    </row>
    <row r="11" spans="1:5" ht="17.25" customHeight="1">
      <c r="A11" s="7" t="s">
        <v>40</v>
      </c>
      <c r="B11" s="135">
        <v>36</v>
      </c>
      <c r="C11" s="130">
        <v>36</v>
      </c>
      <c r="D11" s="130">
        <v>36</v>
      </c>
      <c r="E11" s="131" t="s">
        <v>634</v>
      </c>
    </row>
    <row r="12" spans="1:5" ht="17.25" customHeight="1">
      <c r="A12" s="7" t="s">
        <v>41</v>
      </c>
      <c r="B12" s="135">
        <v>9</v>
      </c>
      <c r="C12" s="130">
        <v>9</v>
      </c>
      <c r="D12" s="130">
        <v>9</v>
      </c>
      <c r="E12" s="131" t="s">
        <v>634</v>
      </c>
    </row>
    <row r="13" spans="1:5" ht="17.25" customHeight="1">
      <c r="A13" s="7" t="s">
        <v>42</v>
      </c>
      <c r="B13" s="135">
        <v>84</v>
      </c>
      <c r="C13" s="130">
        <v>84</v>
      </c>
      <c r="D13" s="130">
        <v>72</v>
      </c>
      <c r="E13" s="131" t="s">
        <v>634</v>
      </c>
    </row>
    <row r="14" spans="1:5" ht="17.25" customHeight="1">
      <c r="A14" s="7" t="s">
        <v>43</v>
      </c>
      <c r="B14" s="135">
        <v>41</v>
      </c>
      <c r="C14" s="130">
        <v>41</v>
      </c>
      <c r="D14" s="130">
        <v>41</v>
      </c>
      <c r="E14" s="131" t="s">
        <v>634</v>
      </c>
    </row>
    <row r="15" spans="1:5" ht="17.25" customHeight="1">
      <c r="A15" s="7" t="s">
        <v>44</v>
      </c>
      <c r="B15" s="135">
        <v>32</v>
      </c>
      <c r="C15" s="130">
        <v>32</v>
      </c>
      <c r="D15" s="130">
        <v>32</v>
      </c>
      <c r="E15" s="131" t="s">
        <v>634</v>
      </c>
    </row>
    <row r="16" spans="1:5" ht="17.25" customHeight="1">
      <c r="A16" s="7" t="s">
        <v>45</v>
      </c>
      <c r="B16" s="304" t="s">
        <v>634</v>
      </c>
      <c r="C16" s="131" t="s">
        <v>634</v>
      </c>
      <c r="D16" s="131" t="s">
        <v>634</v>
      </c>
      <c r="E16" s="131" t="s">
        <v>634</v>
      </c>
    </row>
    <row r="17" spans="1:5" ht="17.25" customHeight="1">
      <c r="A17" s="7" t="s">
        <v>46</v>
      </c>
      <c r="B17" s="135">
        <v>58</v>
      </c>
      <c r="C17" s="130">
        <v>58</v>
      </c>
      <c r="D17" s="130">
        <v>58</v>
      </c>
      <c r="E17" s="131" t="s">
        <v>634</v>
      </c>
    </row>
    <row r="18" spans="1:5" ht="17.25" customHeight="1">
      <c r="A18" s="7" t="s">
        <v>47</v>
      </c>
      <c r="B18" s="135">
        <v>15</v>
      </c>
      <c r="C18" s="130">
        <v>15</v>
      </c>
      <c r="D18" s="130">
        <v>15</v>
      </c>
      <c r="E18" s="131" t="s">
        <v>634</v>
      </c>
    </row>
    <row r="19" spans="1:5" ht="17.25" customHeight="1">
      <c r="A19" s="7" t="s">
        <v>48</v>
      </c>
      <c r="B19" s="304" t="s">
        <v>634</v>
      </c>
      <c r="C19" s="131" t="s">
        <v>634</v>
      </c>
      <c r="D19" s="131" t="s">
        <v>634</v>
      </c>
      <c r="E19" s="131" t="s">
        <v>634</v>
      </c>
    </row>
    <row r="20" spans="1:5" ht="17.25" customHeight="1">
      <c r="A20" s="7" t="s">
        <v>49</v>
      </c>
      <c r="B20" s="135">
        <v>26</v>
      </c>
      <c r="C20" s="130">
        <v>26</v>
      </c>
      <c r="D20" s="130">
        <v>26</v>
      </c>
      <c r="E20" s="131" t="s">
        <v>634</v>
      </c>
    </row>
    <row r="21" spans="1:5" ht="17.25" customHeight="1">
      <c r="A21" s="7" t="s">
        <v>50</v>
      </c>
      <c r="B21" s="135">
        <v>14</v>
      </c>
      <c r="C21" s="130">
        <v>12</v>
      </c>
      <c r="D21" s="130">
        <v>10</v>
      </c>
      <c r="E21" s="130">
        <v>2</v>
      </c>
    </row>
    <row r="22" spans="1:5" ht="17.25" customHeight="1">
      <c r="A22" s="7" t="s">
        <v>51</v>
      </c>
      <c r="B22" s="135">
        <v>31</v>
      </c>
      <c r="C22" s="130">
        <v>31</v>
      </c>
      <c r="D22" s="130">
        <v>31</v>
      </c>
      <c r="E22" s="131" t="s">
        <v>634</v>
      </c>
    </row>
    <row r="23" spans="1:5" ht="17.25" customHeight="1">
      <c r="A23" s="7" t="s">
        <v>52</v>
      </c>
      <c r="B23" s="135">
        <v>32</v>
      </c>
      <c r="C23" s="130">
        <v>32</v>
      </c>
      <c r="D23" s="130">
        <v>32</v>
      </c>
      <c r="E23" s="131" t="s">
        <v>634</v>
      </c>
    </row>
    <row r="24" spans="1:5" ht="17.25" customHeight="1">
      <c r="A24" s="7" t="s">
        <v>53</v>
      </c>
      <c r="B24" s="135">
        <v>113</v>
      </c>
      <c r="C24" s="130">
        <v>113</v>
      </c>
      <c r="D24" s="130">
        <v>99</v>
      </c>
      <c r="E24" s="131" t="s">
        <v>634</v>
      </c>
    </row>
    <row r="25" spans="1:5" ht="17.25" customHeight="1">
      <c r="A25" s="7" t="s">
        <v>54</v>
      </c>
      <c r="B25" s="135">
        <v>25</v>
      </c>
      <c r="C25" s="130">
        <v>25</v>
      </c>
      <c r="D25" s="130">
        <v>25</v>
      </c>
      <c r="E25" s="131" t="s">
        <v>634</v>
      </c>
    </row>
    <row r="26" spans="1:5" ht="17.25" customHeight="1">
      <c r="A26" s="7" t="s">
        <v>55</v>
      </c>
      <c r="B26" s="135">
        <v>19</v>
      </c>
      <c r="C26" s="130">
        <v>19</v>
      </c>
      <c r="D26" s="130">
        <v>19</v>
      </c>
      <c r="E26" s="131" t="s">
        <v>634</v>
      </c>
    </row>
    <row r="27" spans="1:5" ht="17.25" customHeight="1">
      <c r="A27" s="7" t="s">
        <v>56</v>
      </c>
      <c r="B27" s="135">
        <v>2</v>
      </c>
      <c r="C27" s="130">
        <v>2</v>
      </c>
      <c r="D27" s="130">
        <v>2</v>
      </c>
      <c r="E27" s="131" t="s">
        <v>634</v>
      </c>
    </row>
    <row r="28" spans="1:5" ht="17.25" customHeight="1">
      <c r="A28" s="7" t="s">
        <v>57</v>
      </c>
      <c r="B28" s="304" t="s">
        <v>634</v>
      </c>
      <c r="C28" s="131" t="s">
        <v>634</v>
      </c>
      <c r="D28" s="131" t="s">
        <v>634</v>
      </c>
      <c r="E28" s="131" t="s">
        <v>634</v>
      </c>
    </row>
    <row r="29" spans="1:5" ht="17.25" customHeight="1">
      <c r="A29" s="7" t="s">
        <v>58</v>
      </c>
      <c r="B29" s="135">
        <v>30</v>
      </c>
      <c r="C29" s="130">
        <v>28</v>
      </c>
      <c r="D29" s="130">
        <v>24</v>
      </c>
      <c r="E29" s="130">
        <v>2</v>
      </c>
    </row>
    <row r="30" spans="1:5" ht="17.25" customHeight="1">
      <c r="A30" s="7" t="s">
        <v>59</v>
      </c>
      <c r="B30" s="135">
        <v>45</v>
      </c>
      <c r="C30" s="130">
        <v>45</v>
      </c>
      <c r="D30" s="130">
        <v>45</v>
      </c>
      <c r="E30" s="131" t="s">
        <v>634</v>
      </c>
    </row>
    <row r="31" spans="1:5" ht="17.25" customHeight="1">
      <c r="A31" s="7" t="s">
        <v>60</v>
      </c>
      <c r="B31" s="135">
        <v>14</v>
      </c>
      <c r="C31" s="130">
        <v>14</v>
      </c>
      <c r="D31" s="130">
        <v>14</v>
      </c>
      <c r="E31" s="131" t="s">
        <v>634</v>
      </c>
    </row>
    <row r="32" spans="1:5" ht="17.25" customHeight="1">
      <c r="A32" s="7" t="s">
        <v>61</v>
      </c>
      <c r="B32" s="135">
        <v>12</v>
      </c>
      <c r="C32" s="130">
        <v>12</v>
      </c>
      <c r="D32" s="130">
        <v>12</v>
      </c>
      <c r="E32" s="131" t="s">
        <v>634</v>
      </c>
    </row>
    <row r="33" spans="1:5" ht="17.25" customHeight="1">
      <c r="A33" s="7" t="s">
        <v>87</v>
      </c>
      <c r="B33" s="135">
        <v>18</v>
      </c>
      <c r="C33" s="130">
        <v>18</v>
      </c>
      <c r="D33" s="130">
        <v>18</v>
      </c>
      <c r="E33" s="131" t="s">
        <v>634</v>
      </c>
    </row>
    <row r="34" spans="1:5" ht="17.25" customHeight="1">
      <c r="A34" s="7" t="s">
        <v>88</v>
      </c>
      <c r="B34" s="135">
        <v>25</v>
      </c>
      <c r="C34" s="130">
        <v>25</v>
      </c>
      <c r="D34" s="130">
        <v>22</v>
      </c>
      <c r="E34" s="131" t="s">
        <v>634</v>
      </c>
    </row>
    <row r="35" spans="1:5" ht="17.25" customHeight="1">
      <c r="A35" s="6" t="s">
        <v>574</v>
      </c>
      <c r="B35" s="135"/>
      <c r="C35" s="130"/>
      <c r="D35" s="136"/>
      <c r="E35" s="130"/>
    </row>
    <row r="36" spans="1:5" ht="17.25" customHeight="1">
      <c r="A36" s="7" t="s">
        <v>89</v>
      </c>
      <c r="B36" s="135">
        <v>387</v>
      </c>
      <c r="C36" s="130">
        <v>387</v>
      </c>
      <c r="D36" s="130">
        <v>369</v>
      </c>
      <c r="E36" s="131" t="s">
        <v>634</v>
      </c>
    </row>
    <row r="37" spans="1:5" ht="17.25" customHeight="1">
      <c r="A37" s="95" t="s">
        <v>90</v>
      </c>
      <c r="B37" s="305">
        <v>3</v>
      </c>
      <c r="C37" s="130">
        <v>2</v>
      </c>
      <c r="D37" s="130">
        <v>1</v>
      </c>
      <c r="E37" s="130">
        <v>1</v>
      </c>
    </row>
    <row r="38" spans="1:5" ht="18" customHeight="1">
      <c r="A38" s="341" t="s">
        <v>770</v>
      </c>
      <c r="B38" s="342"/>
      <c r="C38" s="342"/>
      <c r="D38" s="342"/>
      <c r="E38" s="342"/>
    </row>
  </sheetData>
  <sheetProtection/>
  <mergeCells count="7">
    <mergeCell ref="A38:E38"/>
    <mergeCell ref="A1:E1"/>
    <mergeCell ref="A3:E3"/>
    <mergeCell ref="C4:E4"/>
    <mergeCell ref="B4:B5"/>
    <mergeCell ref="A4:A5"/>
    <mergeCell ref="A2:E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zoomScalePageLayoutView="0" workbookViewId="0" topLeftCell="A1">
      <selection activeCell="A39" sqref="A39:IV39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1" customHeight="1">
      <c r="A1" s="343" t="s">
        <v>94</v>
      </c>
      <c r="B1" s="343"/>
      <c r="C1" s="343"/>
      <c r="D1" s="343"/>
      <c r="E1" s="343"/>
    </row>
    <row r="2" spans="1:5" ht="21" customHeight="1">
      <c r="A2" s="325" t="s">
        <v>295</v>
      </c>
      <c r="B2" s="325"/>
      <c r="C2" s="325"/>
      <c r="D2" s="325"/>
      <c r="E2" s="325"/>
    </row>
    <row r="3" spans="1:5" ht="30" customHeight="1">
      <c r="A3" s="344"/>
      <c r="B3" s="344"/>
      <c r="C3" s="344"/>
      <c r="D3" s="344"/>
      <c r="E3" s="344"/>
    </row>
    <row r="4" spans="1:5" ht="21.75" customHeight="1">
      <c r="A4" s="348" t="s">
        <v>97</v>
      </c>
      <c r="B4" s="347" t="s">
        <v>95</v>
      </c>
      <c r="C4" s="345" t="s">
        <v>268</v>
      </c>
      <c r="D4" s="345"/>
      <c r="E4" s="346"/>
    </row>
    <row r="5" spans="1:5" ht="54" customHeight="1">
      <c r="A5" s="349"/>
      <c r="B5" s="347"/>
      <c r="C5" s="2" t="s">
        <v>36</v>
      </c>
      <c r="D5" s="2" t="s">
        <v>376</v>
      </c>
      <c r="E5" s="3" t="s">
        <v>37</v>
      </c>
    </row>
    <row r="6" spans="1:5" ht="15.75" customHeight="1">
      <c r="A6" s="7"/>
      <c r="B6" s="17"/>
      <c r="C6" s="17"/>
      <c r="D6" s="17"/>
      <c r="E6" s="17"/>
    </row>
    <row r="7" spans="1:5" ht="18" customHeight="1">
      <c r="A7" s="6" t="s">
        <v>38</v>
      </c>
      <c r="B7" s="129">
        <v>510</v>
      </c>
      <c r="C7" s="129">
        <v>506</v>
      </c>
      <c r="D7" s="129">
        <v>472</v>
      </c>
      <c r="E7" s="129">
        <v>4</v>
      </c>
    </row>
    <row r="8" spans="1:5" ht="17.25" customHeight="1">
      <c r="A8" s="7" t="s">
        <v>576</v>
      </c>
      <c r="B8" s="130"/>
      <c r="C8" s="130"/>
      <c r="D8" s="130"/>
      <c r="E8" s="130"/>
    </row>
    <row r="9" spans="1:5" ht="17.25" customHeight="1">
      <c r="A9" s="7" t="s">
        <v>575</v>
      </c>
      <c r="B9" s="130">
        <v>16</v>
      </c>
      <c r="C9" s="130">
        <v>16</v>
      </c>
      <c r="D9" s="130">
        <v>16</v>
      </c>
      <c r="E9" s="131" t="s">
        <v>634</v>
      </c>
    </row>
    <row r="10" spans="1:5" ht="17.25" customHeight="1">
      <c r="A10" s="67" t="s">
        <v>573</v>
      </c>
      <c r="B10" s="130"/>
      <c r="C10" s="130"/>
      <c r="D10" s="130"/>
      <c r="E10" s="130"/>
    </row>
    <row r="11" spans="1:5" ht="17.25" customHeight="1">
      <c r="A11" s="7" t="s">
        <v>40</v>
      </c>
      <c r="B11" s="130">
        <v>11</v>
      </c>
      <c r="C11" s="130">
        <v>11</v>
      </c>
      <c r="D11" s="130">
        <v>11</v>
      </c>
      <c r="E11" s="131" t="s">
        <v>634</v>
      </c>
    </row>
    <row r="12" spans="1:5" ht="17.25" customHeight="1">
      <c r="A12" s="7" t="s">
        <v>41</v>
      </c>
      <c r="B12" s="131" t="s">
        <v>634</v>
      </c>
      <c r="C12" s="131" t="s">
        <v>634</v>
      </c>
      <c r="D12" s="131" t="s">
        <v>634</v>
      </c>
      <c r="E12" s="131" t="s">
        <v>634</v>
      </c>
    </row>
    <row r="13" spans="1:5" ht="17.25" customHeight="1">
      <c r="A13" s="7" t="s">
        <v>42</v>
      </c>
      <c r="B13" s="130">
        <v>23</v>
      </c>
      <c r="C13" s="130">
        <v>23</v>
      </c>
      <c r="D13" s="130">
        <v>17</v>
      </c>
      <c r="E13" s="131" t="s">
        <v>634</v>
      </c>
    </row>
    <row r="14" spans="1:5" ht="17.25" customHeight="1">
      <c r="A14" s="7" t="s">
        <v>43</v>
      </c>
      <c r="B14" s="130">
        <v>23</v>
      </c>
      <c r="C14" s="130">
        <v>23</v>
      </c>
      <c r="D14" s="130">
        <v>23</v>
      </c>
      <c r="E14" s="131" t="s">
        <v>634</v>
      </c>
    </row>
    <row r="15" spans="1:5" ht="17.25" customHeight="1">
      <c r="A15" s="7" t="s">
        <v>44</v>
      </c>
      <c r="B15" s="130">
        <v>2</v>
      </c>
      <c r="C15" s="130">
        <v>2</v>
      </c>
      <c r="D15" s="130">
        <v>2</v>
      </c>
      <c r="E15" s="131" t="s">
        <v>634</v>
      </c>
    </row>
    <row r="16" spans="1:5" ht="17.25" customHeight="1">
      <c r="A16" s="7" t="s">
        <v>45</v>
      </c>
      <c r="B16" s="131" t="s">
        <v>634</v>
      </c>
      <c r="C16" s="131" t="s">
        <v>634</v>
      </c>
      <c r="D16" s="131" t="s">
        <v>634</v>
      </c>
      <c r="E16" s="131" t="s">
        <v>634</v>
      </c>
    </row>
    <row r="17" spans="1:5" ht="17.25" customHeight="1">
      <c r="A17" s="7" t="s">
        <v>46</v>
      </c>
      <c r="B17" s="130">
        <v>19</v>
      </c>
      <c r="C17" s="130">
        <v>19</v>
      </c>
      <c r="D17" s="130">
        <v>19</v>
      </c>
      <c r="E17" s="131" t="s">
        <v>634</v>
      </c>
    </row>
    <row r="18" spans="1:5" ht="17.25" customHeight="1">
      <c r="A18" s="7" t="s">
        <v>47</v>
      </c>
      <c r="B18" s="131" t="s">
        <v>634</v>
      </c>
      <c r="C18" s="131" t="s">
        <v>634</v>
      </c>
      <c r="D18" s="131" t="s">
        <v>634</v>
      </c>
      <c r="E18" s="131" t="s">
        <v>634</v>
      </c>
    </row>
    <row r="19" spans="1:5" ht="17.25" customHeight="1">
      <c r="A19" s="7" t="s">
        <v>48</v>
      </c>
      <c r="B19" s="131" t="s">
        <v>634</v>
      </c>
      <c r="C19" s="131" t="s">
        <v>634</v>
      </c>
      <c r="D19" s="131" t="s">
        <v>634</v>
      </c>
      <c r="E19" s="131" t="s">
        <v>634</v>
      </c>
    </row>
    <row r="20" spans="1:5" ht="17.25" customHeight="1">
      <c r="A20" s="7" t="s">
        <v>49</v>
      </c>
      <c r="B20" s="130">
        <v>15</v>
      </c>
      <c r="C20" s="130">
        <v>15</v>
      </c>
      <c r="D20" s="130">
        <v>15</v>
      </c>
      <c r="E20" s="131" t="s">
        <v>634</v>
      </c>
    </row>
    <row r="21" spans="1:5" ht="17.25" customHeight="1">
      <c r="A21" s="7" t="s">
        <v>50</v>
      </c>
      <c r="B21" s="130">
        <v>14</v>
      </c>
      <c r="C21" s="130">
        <v>12</v>
      </c>
      <c r="D21" s="130">
        <v>10</v>
      </c>
      <c r="E21" s="130">
        <v>2</v>
      </c>
    </row>
    <row r="22" spans="1:5" ht="17.25" customHeight="1">
      <c r="A22" s="7" t="s">
        <v>51</v>
      </c>
      <c r="B22" s="130">
        <v>27</v>
      </c>
      <c r="C22" s="130">
        <v>27</v>
      </c>
      <c r="D22" s="130">
        <v>27</v>
      </c>
      <c r="E22" s="131" t="s">
        <v>634</v>
      </c>
    </row>
    <row r="23" spans="1:5" ht="17.25" customHeight="1">
      <c r="A23" s="7" t="s">
        <v>52</v>
      </c>
      <c r="B23" s="130">
        <v>11</v>
      </c>
      <c r="C23" s="130">
        <v>11</v>
      </c>
      <c r="D23" s="130">
        <v>11</v>
      </c>
      <c r="E23" s="131" t="s">
        <v>634</v>
      </c>
    </row>
    <row r="24" spans="1:5" ht="17.25" customHeight="1">
      <c r="A24" s="7" t="s">
        <v>53</v>
      </c>
      <c r="B24" s="130">
        <v>35</v>
      </c>
      <c r="C24" s="130">
        <v>35</v>
      </c>
      <c r="D24" s="130">
        <v>22</v>
      </c>
      <c r="E24" s="131" t="s">
        <v>634</v>
      </c>
    </row>
    <row r="25" spans="1:5" ht="17.25" customHeight="1">
      <c r="A25" s="7" t="s">
        <v>54</v>
      </c>
      <c r="B25" s="130">
        <v>8</v>
      </c>
      <c r="C25" s="130">
        <v>8</v>
      </c>
      <c r="D25" s="130">
        <v>8</v>
      </c>
      <c r="E25" s="131" t="s">
        <v>634</v>
      </c>
    </row>
    <row r="26" spans="1:5" ht="17.25" customHeight="1">
      <c r="A26" s="7" t="s">
        <v>55</v>
      </c>
      <c r="B26" s="130">
        <v>1</v>
      </c>
      <c r="C26" s="130">
        <v>1</v>
      </c>
      <c r="D26" s="130">
        <v>1</v>
      </c>
      <c r="E26" s="131" t="s">
        <v>634</v>
      </c>
    </row>
    <row r="27" spans="1:5" ht="17.25" customHeight="1">
      <c r="A27" s="7" t="s">
        <v>56</v>
      </c>
      <c r="B27" s="130">
        <v>2</v>
      </c>
      <c r="C27" s="130">
        <v>2</v>
      </c>
      <c r="D27" s="130">
        <v>2</v>
      </c>
      <c r="E27" s="131" t="s">
        <v>634</v>
      </c>
    </row>
    <row r="28" spans="1:5" ht="17.25" customHeight="1">
      <c r="A28" s="7" t="s">
        <v>57</v>
      </c>
      <c r="B28" s="131" t="s">
        <v>634</v>
      </c>
      <c r="C28" s="131" t="s">
        <v>634</v>
      </c>
      <c r="D28" s="131" t="s">
        <v>634</v>
      </c>
      <c r="E28" s="131" t="s">
        <v>634</v>
      </c>
    </row>
    <row r="29" spans="1:5" ht="17.25" customHeight="1">
      <c r="A29" s="7" t="s">
        <v>58</v>
      </c>
      <c r="B29" s="130">
        <v>23</v>
      </c>
      <c r="C29" s="130">
        <v>22</v>
      </c>
      <c r="D29" s="130">
        <v>19</v>
      </c>
      <c r="E29" s="130">
        <v>1</v>
      </c>
    </row>
    <row r="30" spans="1:5" ht="17.25" customHeight="1">
      <c r="A30" s="7" t="s">
        <v>59</v>
      </c>
      <c r="B30" s="130">
        <v>25</v>
      </c>
      <c r="C30" s="130">
        <v>25</v>
      </c>
      <c r="D30" s="130">
        <v>25</v>
      </c>
      <c r="E30" s="131" t="s">
        <v>634</v>
      </c>
    </row>
    <row r="31" spans="1:5" ht="17.25" customHeight="1">
      <c r="A31" s="7" t="s">
        <v>60</v>
      </c>
      <c r="B31" s="131" t="s">
        <v>634</v>
      </c>
      <c r="C31" s="131" t="s">
        <v>634</v>
      </c>
      <c r="D31" s="131" t="s">
        <v>634</v>
      </c>
      <c r="E31" s="131" t="s">
        <v>634</v>
      </c>
    </row>
    <row r="32" spans="1:5" ht="17.25" customHeight="1">
      <c r="A32" s="7" t="s">
        <v>61</v>
      </c>
      <c r="B32" s="131" t="s">
        <v>634</v>
      </c>
      <c r="C32" s="131" t="s">
        <v>634</v>
      </c>
      <c r="D32" s="131" t="s">
        <v>634</v>
      </c>
      <c r="E32" s="131" t="s">
        <v>634</v>
      </c>
    </row>
    <row r="33" spans="1:5" ht="17.25" customHeight="1">
      <c r="A33" s="7" t="s">
        <v>87</v>
      </c>
      <c r="B33" s="130">
        <v>3</v>
      </c>
      <c r="C33" s="130">
        <v>3</v>
      </c>
      <c r="D33" s="130">
        <v>3</v>
      </c>
      <c r="E33" s="131" t="s">
        <v>634</v>
      </c>
    </row>
    <row r="34" spans="1:5" ht="17.25" customHeight="1">
      <c r="A34" s="7" t="s">
        <v>88</v>
      </c>
      <c r="B34" s="130">
        <v>4</v>
      </c>
      <c r="C34" s="130">
        <v>4</v>
      </c>
      <c r="D34" s="130">
        <v>3</v>
      </c>
      <c r="E34" s="131" t="s">
        <v>634</v>
      </c>
    </row>
    <row r="35" spans="1:5" ht="17.25" customHeight="1">
      <c r="A35" s="6" t="s">
        <v>574</v>
      </c>
      <c r="B35" s="130"/>
      <c r="C35" s="130"/>
      <c r="D35" s="130"/>
      <c r="E35" s="130"/>
    </row>
    <row r="36" spans="1:5" ht="17.25" customHeight="1">
      <c r="A36" s="7" t="s">
        <v>89</v>
      </c>
      <c r="B36" s="130">
        <v>245</v>
      </c>
      <c r="C36" s="130">
        <v>245</v>
      </c>
      <c r="D36" s="130">
        <v>237</v>
      </c>
      <c r="E36" s="131" t="s">
        <v>634</v>
      </c>
    </row>
    <row r="37" spans="1:5" ht="17.25" customHeight="1">
      <c r="A37" s="7" t="s">
        <v>90</v>
      </c>
      <c r="B37" s="130">
        <v>3</v>
      </c>
      <c r="C37" s="130">
        <v>2</v>
      </c>
      <c r="D37" s="130">
        <v>1</v>
      </c>
      <c r="E37" s="130">
        <v>1</v>
      </c>
    </row>
    <row r="38" ht="15.75">
      <c r="E38" s="130"/>
    </row>
  </sheetData>
  <sheetProtection/>
  <mergeCells count="6">
    <mergeCell ref="A1:E1"/>
    <mergeCell ref="A2:E2"/>
    <mergeCell ref="A4:A5"/>
    <mergeCell ref="B4:B5"/>
    <mergeCell ref="C4:E4"/>
    <mergeCell ref="A3:E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zoomScalePageLayoutView="0" workbookViewId="0" topLeftCell="A1">
      <selection activeCell="F1" sqref="F1:K16384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0.25" customHeight="1">
      <c r="A1" s="343" t="s">
        <v>93</v>
      </c>
      <c r="B1" s="343"/>
      <c r="C1" s="343"/>
      <c r="D1" s="343"/>
      <c r="E1" s="343"/>
    </row>
    <row r="2" spans="1:5" ht="21" customHeight="1">
      <c r="A2" s="325" t="s">
        <v>295</v>
      </c>
      <c r="B2" s="325"/>
      <c r="C2" s="325"/>
      <c r="D2" s="325"/>
      <c r="E2" s="325"/>
    </row>
    <row r="3" spans="1:5" ht="30" customHeight="1">
      <c r="A3" s="344"/>
      <c r="B3" s="344"/>
      <c r="C3" s="344"/>
      <c r="D3" s="344"/>
      <c r="E3" s="344"/>
    </row>
    <row r="4" spans="1:5" ht="21" customHeight="1">
      <c r="A4" s="348" t="s">
        <v>97</v>
      </c>
      <c r="B4" s="347" t="s">
        <v>106</v>
      </c>
      <c r="C4" s="345" t="s">
        <v>268</v>
      </c>
      <c r="D4" s="345"/>
      <c r="E4" s="346"/>
    </row>
    <row r="5" spans="1:5" ht="54" customHeight="1">
      <c r="A5" s="349"/>
      <c r="B5" s="347"/>
      <c r="C5" s="2" t="s">
        <v>36</v>
      </c>
      <c r="D5" s="2" t="s">
        <v>376</v>
      </c>
      <c r="E5" s="3" t="s">
        <v>37</v>
      </c>
    </row>
    <row r="6" spans="1:5" ht="15.75" customHeight="1">
      <c r="A6" s="7"/>
      <c r="B6" s="17"/>
      <c r="C6" s="17"/>
      <c r="D6" s="17"/>
      <c r="E6" s="17"/>
    </row>
    <row r="7" spans="1:5" ht="18" customHeight="1">
      <c r="A7" s="6" t="s">
        <v>38</v>
      </c>
      <c r="B7" s="129">
        <v>617</v>
      </c>
      <c r="C7" s="129">
        <v>616</v>
      </c>
      <c r="D7" s="129">
        <v>596</v>
      </c>
      <c r="E7" s="143">
        <v>1</v>
      </c>
    </row>
    <row r="8" spans="1:5" ht="17.25" customHeight="1">
      <c r="A8" s="7" t="s">
        <v>576</v>
      </c>
      <c r="B8" s="130"/>
      <c r="C8" s="130"/>
      <c r="D8" s="130"/>
      <c r="E8" s="130"/>
    </row>
    <row r="9" spans="1:5" ht="17.25" customHeight="1">
      <c r="A9" s="7" t="s">
        <v>575</v>
      </c>
      <c r="B9" s="130">
        <v>40</v>
      </c>
      <c r="C9" s="130">
        <v>40</v>
      </c>
      <c r="D9" s="130">
        <v>40</v>
      </c>
      <c r="E9" s="131" t="s">
        <v>634</v>
      </c>
    </row>
    <row r="10" spans="1:5" ht="17.25" customHeight="1">
      <c r="A10" s="67" t="s">
        <v>573</v>
      </c>
      <c r="B10" s="130"/>
      <c r="C10" s="130"/>
      <c r="D10" s="130"/>
      <c r="E10" s="131"/>
    </row>
    <row r="11" spans="1:5" ht="17.25" customHeight="1">
      <c r="A11" s="7" t="s">
        <v>40</v>
      </c>
      <c r="B11" s="130">
        <v>25</v>
      </c>
      <c r="C11" s="130">
        <v>25</v>
      </c>
      <c r="D11" s="130">
        <v>25</v>
      </c>
      <c r="E11" s="131" t="s">
        <v>634</v>
      </c>
    </row>
    <row r="12" spans="1:5" ht="17.25" customHeight="1">
      <c r="A12" s="7" t="s">
        <v>41</v>
      </c>
      <c r="B12" s="130">
        <v>9</v>
      </c>
      <c r="C12" s="130">
        <v>9</v>
      </c>
      <c r="D12" s="130">
        <v>9</v>
      </c>
      <c r="E12" s="131" t="s">
        <v>634</v>
      </c>
    </row>
    <row r="13" spans="1:5" ht="17.25" customHeight="1">
      <c r="A13" s="7" t="s">
        <v>42</v>
      </c>
      <c r="B13" s="130">
        <v>61</v>
      </c>
      <c r="C13" s="130">
        <v>61</v>
      </c>
      <c r="D13" s="130">
        <v>55</v>
      </c>
      <c r="E13" s="131" t="s">
        <v>634</v>
      </c>
    </row>
    <row r="14" spans="1:5" ht="17.25" customHeight="1">
      <c r="A14" s="7" t="s">
        <v>43</v>
      </c>
      <c r="B14" s="130">
        <v>18</v>
      </c>
      <c r="C14" s="130">
        <v>18</v>
      </c>
      <c r="D14" s="130">
        <v>18</v>
      </c>
      <c r="E14" s="131" t="s">
        <v>634</v>
      </c>
    </row>
    <row r="15" spans="1:5" ht="17.25" customHeight="1">
      <c r="A15" s="7" t="s">
        <v>44</v>
      </c>
      <c r="B15" s="130">
        <v>30</v>
      </c>
      <c r="C15" s="130">
        <v>30</v>
      </c>
      <c r="D15" s="130">
        <v>30</v>
      </c>
      <c r="E15" s="131" t="s">
        <v>634</v>
      </c>
    </row>
    <row r="16" spans="1:5" ht="17.25" customHeight="1">
      <c r="A16" s="7" t="s">
        <v>45</v>
      </c>
      <c r="B16" s="131" t="s">
        <v>634</v>
      </c>
      <c r="C16" s="131" t="s">
        <v>634</v>
      </c>
      <c r="D16" s="131" t="s">
        <v>634</v>
      </c>
      <c r="E16" s="131" t="s">
        <v>634</v>
      </c>
    </row>
    <row r="17" spans="1:5" ht="17.25" customHeight="1">
      <c r="A17" s="7" t="s">
        <v>46</v>
      </c>
      <c r="B17" s="130">
        <v>39</v>
      </c>
      <c r="C17" s="130">
        <v>39</v>
      </c>
      <c r="D17" s="130">
        <v>39</v>
      </c>
      <c r="E17" s="131" t="s">
        <v>634</v>
      </c>
    </row>
    <row r="18" spans="1:5" ht="17.25" customHeight="1">
      <c r="A18" s="7" t="s">
        <v>47</v>
      </c>
      <c r="B18" s="130">
        <v>15</v>
      </c>
      <c r="C18" s="130">
        <v>15</v>
      </c>
      <c r="D18" s="130">
        <v>15</v>
      </c>
      <c r="E18" s="131" t="s">
        <v>634</v>
      </c>
    </row>
    <row r="19" spans="1:5" ht="17.25" customHeight="1">
      <c r="A19" s="7" t="s">
        <v>48</v>
      </c>
      <c r="B19" s="131" t="s">
        <v>634</v>
      </c>
      <c r="C19" s="131" t="s">
        <v>634</v>
      </c>
      <c r="D19" s="131" t="s">
        <v>634</v>
      </c>
      <c r="E19" s="131" t="s">
        <v>634</v>
      </c>
    </row>
    <row r="20" spans="1:5" ht="17.25" customHeight="1">
      <c r="A20" s="7" t="s">
        <v>49</v>
      </c>
      <c r="B20" s="130">
        <v>11</v>
      </c>
      <c r="C20" s="130">
        <v>11</v>
      </c>
      <c r="D20" s="130">
        <v>11</v>
      </c>
      <c r="E20" s="131" t="s">
        <v>634</v>
      </c>
    </row>
    <row r="21" spans="1:5" ht="17.25" customHeight="1">
      <c r="A21" s="7" t="s">
        <v>50</v>
      </c>
      <c r="B21" s="131" t="s">
        <v>634</v>
      </c>
      <c r="C21" s="131" t="s">
        <v>634</v>
      </c>
      <c r="D21" s="131" t="s">
        <v>634</v>
      </c>
      <c r="E21" s="131" t="s">
        <v>634</v>
      </c>
    </row>
    <row r="22" spans="1:5" ht="17.25" customHeight="1">
      <c r="A22" s="7" t="s">
        <v>51</v>
      </c>
      <c r="B22" s="130">
        <v>4</v>
      </c>
      <c r="C22" s="130">
        <v>4</v>
      </c>
      <c r="D22" s="130">
        <v>4</v>
      </c>
      <c r="E22" s="131" t="s">
        <v>634</v>
      </c>
    </row>
    <row r="23" spans="1:5" ht="17.25" customHeight="1">
      <c r="A23" s="7" t="s">
        <v>52</v>
      </c>
      <c r="B23" s="130">
        <v>21</v>
      </c>
      <c r="C23" s="130">
        <v>21</v>
      </c>
      <c r="D23" s="130">
        <v>21</v>
      </c>
      <c r="E23" s="131" t="s">
        <v>634</v>
      </c>
    </row>
    <row r="24" spans="1:5" ht="17.25" customHeight="1">
      <c r="A24" s="7" t="s">
        <v>53</v>
      </c>
      <c r="B24" s="130">
        <v>78</v>
      </c>
      <c r="C24" s="130">
        <v>78</v>
      </c>
      <c r="D24" s="130">
        <v>77</v>
      </c>
      <c r="E24" s="131" t="s">
        <v>634</v>
      </c>
    </row>
    <row r="25" spans="1:5" ht="17.25" customHeight="1">
      <c r="A25" s="7" t="s">
        <v>54</v>
      </c>
      <c r="B25" s="130">
        <v>17</v>
      </c>
      <c r="C25" s="130">
        <v>17</v>
      </c>
      <c r="D25" s="130">
        <v>17</v>
      </c>
      <c r="E25" s="131" t="s">
        <v>634</v>
      </c>
    </row>
    <row r="26" spans="1:5" ht="17.25" customHeight="1">
      <c r="A26" s="7" t="s">
        <v>55</v>
      </c>
      <c r="B26" s="130">
        <v>18</v>
      </c>
      <c r="C26" s="130">
        <v>18</v>
      </c>
      <c r="D26" s="130">
        <v>18</v>
      </c>
      <c r="E26" s="131" t="s">
        <v>634</v>
      </c>
    </row>
    <row r="27" spans="1:5" ht="17.25" customHeight="1">
      <c r="A27" s="7" t="s">
        <v>56</v>
      </c>
      <c r="B27" s="131" t="s">
        <v>634</v>
      </c>
      <c r="C27" s="131" t="s">
        <v>634</v>
      </c>
      <c r="D27" s="131" t="s">
        <v>634</v>
      </c>
      <c r="E27" s="131" t="s">
        <v>634</v>
      </c>
    </row>
    <row r="28" spans="1:5" ht="17.25" customHeight="1">
      <c r="A28" s="7" t="s">
        <v>57</v>
      </c>
      <c r="B28" s="131" t="s">
        <v>634</v>
      </c>
      <c r="C28" s="131" t="s">
        <v>634</v>
      </c>
      <c r="D28" s="131" t="s">
        <v>634</v>
      </c>
      <c r="E28" s="131" t="s">
        <v>634</v>
      </c>
    </row>
    <row r="29" spans="1:5" ht="17.25" customHeight="1">
      <c r="A29" s="7" t="s">
        <v>58</v>
      </c>
      <c r="B29" s="130">
        <v>7</v>
      </c>
      <c r="C29" s="130">
        <v>6</v>
      </c>
      <c r="D29" s="130">
        <v>5</v>
      </c>
      <c r="E29" s="131">
        <v>1</v>
      </c>
    </row>
    <row r="30" spans="1:5" ht="17.25" customHeight="1">
      <c r="A30" s="7" t="s">
        <v>59</v>
      </c>
      <c r="B30" s="130">
        <v>20</v>
      </c>
      <c r="C30" s="130">
        <v>20</v>
      </c>
      <c r="D30" s="130">
        <v>20</v>
      </c>
      <c r="E30" s="131" t="s">
        <v>634</v>
      </c>
    </row>
    <row r="31" spans="1:5" ht="17.25" customHeight="1">
      <c r="A31" s="7" t="s">
        <v>60</v>
      </c>
      <c r="B31" s="130">
        <v>14</v>
      </c>
      <c r="C31" s="130">
        <v>14</v>
      </c>
      <c r="D31" s="130">
        <v>14</v>
      </c>
      <c r="E31" s="131" t="s">
        <v>634</v>
      </c>
    </row>
    <row r="32" spans="1:5" ht="17.25" customHeight="1">
      <c r="A32" s="7" t="s">
        <v>61</v>
      </c>
      <c r="B32" s="130">
        <v>12</v>
      </c>
      <c r="C32" s="130">
        <v>12</v>
      </c>
      <c r="D32" s="130">
        <v>12</v>
      </c>
      <c r="E32" s="131" t="s">
        <v>634</v>
      </c>
    </row>
    <row r="33" spans="1:5" ht="17.25" customHeight="1">
      <c r="A33" s="7" t="s">
        <v>87</v>
      </c>
      <c r="B33" s="130">
        <v>15</v>
      </c>
      <c r="C33" s="130">
        <v>15</v>
      </c>
      <c r="D33" s="130">
        <v>15</v>
      </c>
      <c r="E33" s="131" t="s">
        <v>634</v>
      </c>
    </row>
    <row r="34" spans="1:5" ht="17.25" customHeight="1">
      <c r="A34" s="7" t="s">
        <v>88</v>
      </c>
      <c r="B34" s="130">
        <v>21</v>
      </c>
      <c r="C34" s="130">
        <v>21</v>
      </c>
      <c r="D34" s="130">
        <v>19</v>
      </c>
      <c r="E34" s="131" t="s">
        <v>634</v>
      </c>
    </row>
    <row r="35" spans="1:5" ht="17.25" customHeight="1">
      <c r="A35" s="6" t="s">
        <v>574</v>
      </c>
      <c r="B35" s="130"/>
      <c r="C35" s="130"/>
      <c r="D35" s="130"/>
      <c r="E35" s="131"/>
    </row>
    <row r="36" spans="1:5" ht="17.25" customHeight="1">
      <c r="A36" s="7" t="s">
        <v>89</v>
      </c>
      <c r="B36" s="130">
        <v>142</v>
      </c>
      <c r="C36" s="130">
        <v>142</v>
      </c>
      <c r="D36" s="130">
        <v>132</v>
      </c>
      <c r="E36" s="131" t="s">
        <v>634</v>
      </c>
    </row>
    <row r="37" spans="1:5" ht="17.25" customHeight="1">
      <c r="A37" s="7" t="s">
        <v>90</v>
      </c>
      <c r="B37" s="131" t="s">
        <v>634</v>
      </c>
      <c r="C37" s="131" t="s">
        <v>634</v>
      </c>
      <c r="D37" s="131" t="s">
        <v>634</v>
      </c>
      <c r="E37" s="131" t="s">
        <v>634</v>
      </c>
    </row>
  </sheetData>
  <sheetProtection/>
  <mergeCells count="6">
    <mergeCell ref="A1:E1"/>
    <mergeCell ref="A2:E2"/>
    <mergeCell ref="A4:A5"/>
    <mergeCell ref="B4:B5"/>
    <mergeCell ref="C4:E4"/>
    <mergeCell ref="A3:E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PC120022</dc:creator>
  <cp:keywords/>
  <dc:description/>
  <cp:lastModifiedBy>vvmelnichenko</cp:lastModifiedBy>
  <cp:lastPrinted>2011-04-01T07:54:06Z</cp:lastPrinted>
  <dcterms:created xsi:type="dcterms:W3CDTF">2005-04-14T08:12:32Z</dcterms:created>
  <dcterms:modified xsi:type="dcterms:W3CDTF">2011-04-14T08:31:06Z</dcterms:modified>
  <cp:category/>
  <cp:version/>
  <cp:contentType/>
  <cp:contentStatus/>
</cp:coreProperties>
</file>